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0"/>
  </bookViews>
  <sheets>
    <sheet name="Bid Award Analysis" sheetId="1" r:id="rId1"/>
    <sheet name="Bid Tabulation" sheetId="2" r:id="rId2"/>
    <sheet name="Bid Tab Summary" sheetId="3" r:id="rId3"/>
    <sheet name="MBE Report" sheetId="4" r:id="rId4"/>
  </sheets>
  <definedNames>
    <definedName name="_xlnm.Print_Area" localSheetId="0">'Bid Award Analysis'!$A$1:$H$38</definedName>
    <definedName name="_xlnm.Print_Area" localSheetId="2">'Bid Tab Summary'!$A$1:$S$39</definedName>
    <definedName name="_xlnm.Print_Area" localSheetId="1">'Bid Tabulation'!$A$1:$M$30</definedName>
    <definedName name="_xlnm.Print_Area" localSheetId="3">'MBE Report'!$A$1:$I$71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<sst xmlns="http://schemas.openxmlformats.org/spreadsheetml/2006/main" count="407" uniqueCount="347">
  <si>
    <t>Bid Opening Date:</t>
  </si>
  <si>
    <t>Bid Opening Time:</t>
  </si>
  <si>
    <t>Bid Opening Location:</t>
  </si>
  <si>
    <t>Base Bid</t>
  </si>
  <si>
    <t xml:space="preserve">Alternate </t>
  </si>
  <si>
    <t>No. 1</t>
  </si>
  <si>
    <t>No. 2</t>
  </si>
  <si>
    <t>No. 3</t>
  </si>
  <si>
    <t>Addenda
Received</t>
  </si>
  <si>
    <t>Bidder</t>
  </si>
  <si>
    <t>Bid
Bonds</t>
  </si>
  <si>
    <t>Subs
Listed</t>
  </si>
  <si>
    <t xml:space="preserve">   Project Name:</t>
  </si>
  <si>
    <t xml:space="preserve">   Project No.:</t>
  </si>
  <si>
    <t xml:space="preserve">   Construction Budget:</t>
  </si>
  <si>
    <t xml:space="preserve">   Architect/Engineer:</t>
  </si>
  <si>
    <t>Bids Opened by:</t>
  </si>
  <si>
    <t>Bid Package No.:</t>
  </si>
  <si>
    <t>Bid Award to:</t>
  </si>
  <si>
    <t xml:space="preserve">On the basis of: </t>
  </si>
  <si>
    <t>Prime Contractor:</t>
  </si>
  <si>
    <t>Total GMP Budget:</t>
  </si>
  <si>
    <t>This Subcontract Amount:</t>
  </si>
  <si>
    <t xml:space="preserve">  Schd. of Value Budget:</t>
  </si>
  <si>
    <t>This Bid Package</t>
  </si>
  <si>
    <t xml:space="preserve">     Address:</t>
  </si>
  <si>
    <t xml:space="preserve">     Telephone:</t>
  </si>
  <si>
    <t xml:space="preserve">     FAX:</t>
  </si>
  <si>
    <t xml:space="preserve">     Contact:</t>
  </si>
  <si>
    <t xml:space="preserve">  Schd. of Value Line #:</t>
  </si>
  <si>
    <t>(Type Name)</t>
  </si>
  <si>
    <t xml:space="preserve">  for the Owner:</t>
  </si>
  <si>
    <t>(Signature)</t>
  </si>
  <si>
    <t>Bidder Information</t>
  </si>
  <si>
    <t>Project No. / Name:</t>
  </si>
  <si>
    <t>Project Location:</t>
  </si>
  <si>
    <t>Owner:</t>
  </si>
  <si>
    <t>Architect/Engineer:</t>
  </si>
  <si>
    <t>Alternate No. 1:</t>
  </si>
  <si>
    <t>Alternate No. 2:</t>
  </si>
  <si>
    <t>Alternate No. 3:</t>
  </si>
  <si>
    <t>Scope of Alternates (all alternates must have a typed explanation):</t>
  </si>
  <si>
    <t xml:space="preserve">  for the Architect/Engineer:
 (Optional)</t>
  </si>
  <si>
    <t>Contract Date:</t>
  </si>
  <si>
    <t>Bid Opening Witnessed by:</t>
  </si>
  <si>
    <r>
      <t>B</t>
    </r>
    <r>
      <rPr>
        <b/>
        <sz val="11"/>
        <color indexed="9"/>
        <rFont val="Book Antiqua"/>
        <family val="1"/>
      </rPr>
      <t>ID</t>
    </r>
    <r>
      <rPr>
        <b/>
        <sz val="12"/>
        <color indexed="9"/>
        <rFont val="Book Antiqua"/>
        <family val="1"/>
      </rPr>
      <t xml:space="preserve"> A</t>
    </r>
    <r>
      <rPr>
        <b/>
        <sz val="11"/>
        <color indexed="9"/>
        <rFont val="Book Antiqua"/>
        <family val="1"/>
      </rPr>
      <t>WARD AND</t>
    </r>
    <r>
      <rPr>
        <b/>
        <sz val="12"/>
        <color indexed="9"/>
        <rFont val="Book Antiqua"/>
        <family val="1"/>
      </rPr>
      <t xml:space="preserve"> A</t>
    </r>
    <r>
      <rPr>
        <b/>
        <sz val="11"/>
        <color indexed="9"/>
        <rFont val="Book Antiqua"/>
        <family val="1"/>
      </rPr>
      <t>NALYSIS</t>
    </r>
  </si>
  <si>
    <r>
      <t>B</t>
    </r>
    <r>
      <rPr>
        <b/>
        <sz val="11"/>
        <color indexed="9"/>
        <rFont val="Book Antiqua"/>
        <family val="1"/>
      </rPr>
      <t>ID</t>
    </r>
    <r>
      <rPr>
        <b/>
        <sz val="12"/>
        <color indexed="9"/>
        <rFont val="Book Antiqua"/>
        <family val="1"/>
      </rPr>
      <t xml:space="preserve"> T</t>
    </r>
    <r>
      <rPr>
        <b/>
        <sz val="11"/>
        <color indexed="9"/>
        <rFont val="Book Antiqua"/>
        <family val="1"/>
      </rPr>
      <t>ABULATION</t>
    </r>
  </si>
  <si>
    <r>
      <t>University of Florida</t>
    </r>
    <r>
      <rPr>
        <sz val="11"/>
        <rFont val="Arial Narrow"/>
        <family val="2"/>
      </rPr>
      <t xml:space="preserve"> 
Board of Trustees</t>
    </r>
  </si>
  <si>
    <t>Main Campus, University of Florida</t>
  </si>
  <si>
    <t>License Verified</t>
  </si>
  <si>
    <t>Bid Total</t>
  </si>
  <si>
    <t>Description</t>
  </si>
  <si>
    <t>2A</t>
  </si>
  <si>
    <t>Watson Construction</t>
  </si>
  <si>
    <t>2C</t>
  </si>
  <si>
    <t>Gainesville Landscape</t>
  </si>
  <si>
    <t>3A</t>
  </si>
  <si>
    <t>Allan Spear</t>
  </si>
  <si>
    <t>3B</t>
  </si>
  <si>
    <t>Ameristeel</t>
  </si>
  <si>
    <t>4A</t>
  </si>
  <si>
    <t>5A</t>
  </si>
  <si>
    <t xml:space="preserve">Trinity </t>
  </si>
  <si>
    <t>6A</t>
  </si>
  <si>
    <t>McLeod &amp; McLeod</t>
  </si>
  <si>
    <t>6B</t>
  </si>
  <si>
    <t>7A</t>
  </si>
  <si>
    <t>Ewing Waterproofing</t>
  </si>
  <si>
    <t>7B</t>
  </si>
  <si>
    <t xml:space="preserve">Poole </t>
  </si>
  <si>
    <t>8A</t>
  </si>
  <si>
    <t>Taylor Cotton and Ridley</t>
  </si>
  <si>
    <t>8B</t>
  </si>
  <si>
    <t>Sheas</t>
  </si>
  <si>
    <t>9A</t>
  </si>
  <si>
    <t>Nelson and Affiliates</t>
  </si>
  <si>
    <t>9B</t>
  </si>
  <si>
    <t>Acousti</t>
  </si>
  <si>
    <t>10A</t>
  </si>
  <si>
    <t>10B</t>
  </si>
  <si>
    <t>Bob Miles &amp; Associates</t>
  </si>
  <si>
    <t>SSE</t>
  </si>
  <si>
    <t>13A</t>
  </si>
  <si>
    <t>15A</t>
  </si>
  <si>
    <t>15B</t>
  </si>
  <si>
    <t>HVAC</t>
  </si>
  <si>
    <t>15C</t>
  </si>
  <si>
    <t>16A</t>
  </si>
  <si>
    <t>Architect / Engineer:</t>
  </si>
  <si>
    <t>Bid Opening Date / Time:</t>
  </si>
  <si>
    <t xml:space="preserve">MBE
% </t>
  </si>
  <si>
    <t>GMP
Budget</t>
  </si>
  <si>
    <t>Owner
Savings</t>
  </si>
  <si>
    <t>Alternates</t>
  </si>
  <si>
    <t>Sum of Alternates</t>
  </si>
  <si>
    <t>ALT #1</t>
  </si>
  <si>
    <t>ALT #2</t>
  </si>
  <si>
    <t>ALT #3</t>
  </si>
  <si>
    <t>ALT #4</t>
  </si>
  <si>
    <t>ALT #5</t>
  </si>
  <si>
    <t>ALT #6</t>
  </si>
  <si>
    <t>TOTALS</t>
  </si>
  <si>
    <t>Description of Alternate #1</t>
  </si>
  <si>
    <t>Description of Alternate #2</t>
  </si>
  <si>
    <t>Description of Alternate #3</t>
  </si>
  <si>
    <t>Alternate No. 4:</t>
  </si>
  <si>
    <t>Description of Alternate #4</t>
  </si>
  <si>
    <t>Alternate No. 5:</t>
  </si>
  <si>
    <t>Description of Alternate #5</t>
  </si>
  <si>
    <t>Alternate No. 6:</t>
  </si>
  <si>
    <t>Description of Alternate #6</t>
  </si>
  <si>
    <t xml:space="preserve">BID TABULATION SUMMARY </t>
  </si>
  <si>
    <t>Bid
Pkg</t>
  </si>
  <si>
    <t>Actual
Cost</t>
  </si>
  <si>
    <t>General Sitework</t>
  </si>
  <si>
    <t>Landscape &amp; Irrigation</t>
  </si>
  <si>
    <t>Concrete</t>
  </si>
  <si>
    <t>Re-Steel</t>
  </si>
  <si>
    <t>Masonry</t>
  </si>
  <si>
    <t>Structural &amp; Misc. Metals</t>
  </si>
  <si>
    <t>General Trades</t>
  </si>
  <si>
    <t>Casework</t>
  </si>
  <si>
    <t>McCallum Cabinets</t>
  </si>
  <si>
    <t>Damp and Water Proofing</t>
  </si>
  <si>
    <t>Roofing &amp; Sheet Metal</t>
  </si>
  <si>
    <t>Doors, Frames,  Hardware</t>
  </si>
  <si>
    <t>Aluminum Storefornt</t>
  </si>
  <si>
    <t>Metal Studs &amp; Drywall</t>
  </si>
  <si>
    <t>Flooring</t>
  </si>
  <si>
    <t>Fabric Banners</t>
  </si>
  <si>
    <t>Joe's Banner Co.</t>
  </si>
  <si>
    <t>Misc. Specialties</t>
  </si>
  <si>
    <t>Radon Mitigation</t>
  </si>
  <si>
    <t>Plumbing</t>
  </si>
  <si>
    <t>WW Gay</t>
  </si>
  <si>
    <t>Thompson S.M.</t>
  </si>
  <si>
    <t>Fire Sprinklers</t>
  </si>
  <si>
    <t>Electrical</t>
  </si>
  <si>
    <t>All Florida</t>
  </si>
  <si>
    <t>17A</t>
  </si>
  <si>
    <t>Audio-Visual and I/T</t>
  </si>
  <si>
    <t>AVI</t>
  </si>
  <si>
    <t>Direct Purchase</t>
  </si>
  <si>
    <t>SMBE</t>
  </si>
  <si>
    <t>P&amp; P
Bonds</t>
  </si>
  <si>
    <t>Project Number, Name:</t>
  </si>
  <si>
    <t>Date:</t>
  </si>
  <si>
    <t>UF-000, Project Name</t>
  </si>
  <si>
    <t xml:space="preserve">SUBMIT to: </t>
  </si>
  <si>
    <t xml:space="preserve">Faylene Welcome, Director
fwelcom@admin.ufl.edu
</t>
  </si>
  <si>
    <t xml:space="preserve">Small Business &amp; Vendor Diversity Relations
106 Elmore Hall / PO Box 115250  Gainesville, FL  32611-5250
</t>
  </si>
  <si>
    <t>P: (352) 392-1331  F: (352) 392-8837
www.sbvdr.admin.ufl.edu</t>
  </si>
  <si>
    <r>
      <t>U</t>
    </r>
    <r>
      <rPr>
        <b/>
        <sz val="8"/>
        <rFont val="Book Antiqua"/>
        <family val="1"/>
      </rPr>
      <t xml:space="preserve">NIVERSITY OF </t>
    </r>
    <r>
      <rPr>
        <b/>
        <sz val="10"/>
        <rFont val="Book Antiqua"/>
        <family val="1"/>
      </rPr>
      <t>F</t>
    </r>
    <r>
      <rPr>
        <b/>
        <sz val="8"/>
        <rFont val="Book Antiqua"/>
        <family val="1"/>
      </rPr>
      <t>LORIDA</t>
    </r>
  </si>
  <si>
    <r>
      <t>S</t>
    </r>
    <r>
      <rPr>
        <sz val="9"/>
        <rFont val="Book Antiqua"/>
        <family val="1"/>
      </rPr>
      <t>MALL</t>
    </r>
    <r>
      <rPr>
        <sz val="10"/>
        <rFont val="Book Antiqua"/>
        <family val="1"/>
      </rPr>
      <t xml:space="preserve"> B</t>
    </r>
    <r>
      <rPr>
        <sz val="9"/>
        <rFont val="Book Antiqua"/>
        <family val="1"/>
      </rPr>
      <t xml:space="preserve">USINESS </t>
    </r>
    <r>
      <rPr>
        <sz val="10"/>
        <rFont val="Book Antiqua"/>
        <family val="1"/>
      </rPr>
      <t>&amp; V</t>
    </r>
    <r>
      <rPr>
        <sz val="9"/>
        <rFont val="Book Antiqua"/>
        <family val="1"/>
      </rPr>
      <t>ENDOR</t>
    </r>
    <r>
      <rPr>
        <sz val="10"/>
        <rFont val="Book Antiqua"/>
        <family val="1"/>
      </rPr>
      <t xml:space="preserve"> D</t>
    </r>
    <r>
      <rPr>
        <sz val="9"/>
        <rFont val="Book Antiqua"/>
        <family val="1"/>
      </rPr>
      <t>IVERSITY</t>
    </r>
    <r>
      <rPr>
        <sz val="10"/>
        <rFont val="Book Antiqua"/>
        <family val="1"/>
      </rPr>
      <t xml:space="preserve"> R</t>
    </r>
    <r>
      <rPr>
        <sz val="9"/>
        <rFont val="Book Antiqua"/>
        <family val="1"/>
      </rPr>
      <t>ELATIONS</t>
    </r>
  </si>
  <si>
    <t>No.</t>
  </si>
  <si>
    <t>Contact</t>
  </si>
  <si>
    <t>Phone</t>
  </si>
  <si>
    <t>Fax</t>
  </si>
  <si>
    <t xml:space="preserve"> Landscaping &amp; Irrigation</t>
  </si>
  <si>
    <t>2D</t>
  </si>
  <si>
    <t xml:space="preserve"> Fencing &amp; Gates</t>
  </si>
  <si>
    <t xml:space="preserve"> Concrete</t>
  </si>
  <si>
    <t>Cox Concrete</t>
  </si>
  <si>
    <t>David Cox</t>
  </si>
  <si>
    <t>407-240-0403</t>
  </si>
  <si>
    <t>407-240-0257</t>
  </si>
  <si>
    <t>Rodney Hyden</t>
  </si>
  <si>
    <t>Pat Berry</t>
  </si>
  <si>
    <t>372-7424</t>
  </si>
  <si>
    <t>374-9596</t>
  </si>
  <si>
    <t>SB Ballard</t>
  </si>
  <si>
    <t>Curtis Griffin</t>
  </si>
  <si>
    <t>757-440-5555</t>
  </si>
  <si>
    <t>757-451-2837</t>
  </si>
  <si>
    <t>Core Slab Systems</t>
  </si>
  <si>
    <t>Lenny Salvo</t>
  </si>
  <si>
    <t>407-855-3190</t>
  </si>
  <si>
    <t>407-857-8992</t>
  </si>
  <si>
    <t>Dura-Stress, Inc</t>
  </si>
  <si>
    <t>Glen Switzer</t>
  </si>
  <si>
    <t>352-787-1422</t>
  </si>
  <si>
    <t>352-787-0080</t>
  </si>
  <si>
    <t>Gate Precast</t>
  </si>
  <si>
    <t>Ed Hewell</t>
  </si>
  <si>
    <t>904-757-0860</t>
  </si>
  <si>
    <t>904-751-5435</t>
  </si>
  <si>
    <t xml:space="preserve"> Masonry</t>
  </si>
  <si>
    <t>Allan Spear Construction</t>
  </si>
  <si>
    <t>Thomas Moss</t>
  </si>
  <si>
    <t>337-0773</t>
  </si>
  <si>
    <t>337-0788</t>
  </si>
  <si>
    <t>Bonafide Masonry</t>
  </si>
  <si>
    <t>Tony Harden</t>
  </si>
  <si>
    <t>863-324-1035</t>
  </si>
  <si>
    <t>863-324-2396</t>
  </si>
  <si>
    <t>Mike Flynn Masonry</t>
  </si>
  <si>
    <t>Mike Flynn</t>
  </si>
  <si>
    <t>386-454-3523</t>
  </si>
  <si>
    <t>386-454-5311</t>
  </si>
  <si>
    <t>Painter Masonry</t>
  </si>
  <si>
    <t>Jerry Painter</t>
  </si>
  <si>
    <t>378-7511</t>
  </si>
  <si>
    <t>378-9330</t>
  </si>
  <si>
    <t xml:space="preserve"> Structural Steel</t>
  </si>
  <si>
    <t>Division 5 Steel, Inc</t>
  </si>
  <si>
    <t>Mike Outten</t>
  </si>
  <si>
    <t>904-964-4513</t>
  </si>
  <si>
    <t>904-964-2324</t>
  </si>
  <si>
    <t>Industrial Steel, Inc</t>
  </si>
  <si>
    <t>James Blua</t>
  </si>
  <si>
    <t>321-267-2341</t>
  </si>
  <si>
    <t>321-383-9072</t>
  </si>
  <si>
    <t>Trinity Fabricators</t>
  </si>
  <si>
    <t>Dan Westfall</t>
  </si>
  <si>
    <t>904-284-9657</t>
  </si>
  <si>
    <t>904-284-9750</t>
  </si>
  <si>
    <t>Whitley Steel Company</t>
  </si>
  <si>
    <t>John McEachern</t>
  </si>
  <si>
    <t>904-289-7471</t>
  </si>
  <si>
    <t>904-289-9430</t>
  </si>
  <si>
    <t xml:space="preserve"> General Trades</t>
  </si>
  <si>
    <t xml:space="preserve"> Waterproofing</t>
  </si>
  <si>
    <t xml:space="preserve"> Building Insulation</t>
  </si>
  <si>
    <t>7C</t>
  </si>
  <si>
    <t xml:space="preserve"> Metal Roof Panels</t>
  </si>
  <si>
    <t>7D</t>
  </si>
  <si>
    <t xml:space="preserve"> Joint Sealants</t>
  </si>
  <si>
    <t xml:space="preserve"> Doors, Frames &amp; Hardware</t>
  </si>
  <si>
    <t xml:space="preserve"> Overhead Coiling Doors</t>
  </si>
  <si>
    <t>8C</t>
  </si>
  <si>
    <t xml:space="preserve"> Acoustical/Sound Doors &amp; Frames</t>
  </si>
  <si>
    <t>8D</t>
  </si>
  <si>
    <t xml:space="preserve"> Aluminum Storefront &amp; Glazing</t>
  </si>
  <si>
    <t xml:space="preserve"> Drywall</t>
  </si>
  <si>
    <t xml:space="preserve"> Ceramic &amp; Quarry Tile</t>
  </si>
  <si>
    <t>9C</t>
  </si>
  <si>
    <t xml:space="preserve"> VCT/Carpet</t>
  </si>
  <si>
    <t>9D</t>
  </si>
  <si>
    <t xml:space="preserve"> Acoustical Ceiling &amp; Panels</t>
  </si>
  <si>
    <t>9E</t>
  </si>
  <si>
    <t xml:space="preserve"> Wood Flooring</t>
  </si>
  <si>
    <t>9F</t>
  </si>
  <si>
    <t xml:space="preserve"> Painting &amp; Special Coatings</t>
  </si>
  <si>
    <t xml:space="preserve"> Visual Display Boards</t>
  </si>
  <si>
    <t xml:space="preserve"> Toilet Partitions</t>
  </si>
  <si>
    <t>10C</t>
  </si>
  <si>
    <t xml:space="preserve"> Directories &amp; Bulletin Boards</t>
  </si>
  <si>
    <t>10D</t>
  </si>
  <si>
    <t xml:space="preserve"> Signage</t>
  </si>
  <si>
    <t>10E</t>
  </si>
  <si>
    <t xml:space="preserve"> Illuminated Building Sign</t>
  </si>
  <si>
    <t>10F</t>
  </si>
  <si>
    <t xml:space="preserve"> Fire Extinguisher Cabinets</t>
  </si>
  <si>
    <t>10G</t>
  </si>
  <si>
    <t xml:space="preserve"> Walkway Canopies</t>
  </si>
  <si>
    <t>10H</t>
  </si>
  <si>
    <t xml:space="preserve"> Operable Partitions</t>
  </si>
  <si>
    <t>10I</t>
  </si>
  <si>
    <t xml:space="preserve"> Toilet Accessories</t>
  </si>
  <si>
    <t>11A</t>
  </si>
  <si>
    <t xml:space="preserve"> Curtains</t>
  </si>
  <si>
    <t>11B</t>
  </si>
  <si>
    <t xml:space="preserve"> Project Screens</t>
  </si>
  <si>
    <t>12A</t>
  </si>
  <si>
    <t xml:space="preserve"> casework</t>
  </si>
  <si>
    <t>12B</t>
  </si>
  <si>
    <t xml:space="preserve"> Auditorium Theater Seating</t>
  </si>
  <si>
    <t>14A</t>
  </si>
  <si>
    <t xml:space="preserve"> Elevator</t>
  </si>
  <si>
    <t>14B</t>
  </si>
  <si>
    <t xml:space="preserve"> Wheel Chair Lift</t>
  </si>
  <si>
    <t xml:space="preserve"> HVAC</t>
  </si>
  <si>
    <t>Lake Mechanical</t>
  </si>
  <si>
    <t>Kevin Berry</t>
  </si>
  <si>
    <t>352-357-3136</t>
  </si>
  <si>
    <t>352-483-2713</t>
  </si>
  <si>
    <t>Nash, Inc</t>
  </si>
  <si>
    <t>John Gallico</t>
  </si>
  <si>
    <t>352-748-1454</t>
  </si>
  <si>
    <t>352-748-9555</t>
  </si>
  <si>
    <t>W.W. Gay Mechanical</t>
  </si>
  <si>
    <t>Johnnie Corbin</t>
  </si>
  <si>
    <t>372-3963</t>
  </si>
  <si>
    <t>372-8188</t>
  </si>
  <si>
    <t xml:space="preserve">15B </t>
  </si>
  <si>
    <t xml:space="preserve"> Plumbing</t>
  </si>
  <si>
    <t>Quality Plumbing</t>
  </si>
  <si>
    <t>Bryan Nazworth</t>
  </si>
  <si>
    <t>377-1009</t>
  </si>
  <si>
    <t>377-3204</t>
  </si>
  <si>
    <t xml:space="preserve"> Fire Sprinkler System</t>
  </si>
  <si>
    <t>Brown Automatic Sprinklers</t>
  </si>
  <si>
    <t>James Taylor</t>
  </si>
  <si>
    <t>229-244-8130</t>
  </si>
  <si>
    <t>229-244-4260</t>
  </si>
  <si>
    <t>Cox Fire Protection</t>
  </si>
  <si>
    <t>Ron Cox</t>
  </si>
  <si>
    <t>813-980-3282</t>
  </si>
  <si>
    <t>813-980-0631</t>
  </si>
  <si>
    <t>W.W. Gay Fire Protection</t>
  </si>
  <si>
    <t>Dennis Bishop</t>
  </si>
  <si>
    <t>904-387-7973</t>
  </si>
  <si>
    <t>904-394-7261</t>
  </si>
  <si>
    <t xml:space="preserve"> Electrical</t>
  </si>
  <si>
    <t>All Florida Electric</t>
  </si>
  <si>
    <t>Mike Gentry</t>
  </si>
  <si>
    <t>378-6014</t>
  </si>
  <si>
    <t>372-7135</t>
  </si>
  <si>
    <t>Bolt Electric</t>
  </si>
  <si>
    <t>Robert Wiley</t>
  </si>
  <si>
    <t>377-7772</t>
  </si>
  <si>
    <t>377-7747</t>
  </si>
  <si>
    <t>Carr Electrical Tech</t>
  </si>
  <si>
    <t>David Carr</t>
  </si>
  <si>
    <t>352-335-9777</t>
  </si>
  <si>
    <t>352-335-0131</t>
  </si>
  <si>
    <t>Encompass Electrical</t>
  </si>
  <si>
    <t>Rusty Hicks</t>
  </si>
  <si>
    <t>352-671-9900</t>
  </si>
  <si>
    <t>352-671-9902</t>
  </si>
  <si>
    <t>Mid-State Electric</t>
  </si>
  <si>
    <t>Billy Samples</t>
  </si>
  <si>
    <t>376-0793</t>
  </si>
  <si>
    <t>376-6002</t>
  </si>
  <si>
    <t xml:space="preserve"> Audio Visual/Communications</t>
  </si>
  <si>
    <t>Bid Date</t>
  </si>
  <si>
    <t>Bid Due</t>
  </si>
  <si>
    <t>Qualified Bidders/Firm</t>
  </si>
  <si>
    <t>Bid Package (# and name):</t>
  </si>
  <si>
    <t>DESIGN SERVICES GUIDE</t>
  </si>
  <si>
    <t>EXHIBIT C-03</t>
  </si>
  <si>
    <t>GMP Budget for Package:</t>
  </si>
  <si>
    <t>Anticipated or Target Value</t>
  </si>
  <si>
    <t xml:space="preserve"> Precast Prestressed Concrete Units</t>
  </si>
  <si>
    <t>Subcontractor</t>
  </si>
  <si>
    <r>
      <t>F</t>
    </r>
    <r>
      <rPr>
        <sz val="8"/>
        <rFont val="Book Antiqua"/>
        <family val="1"/>
      </rPr>
      <t xml:space="preserve">ACILITIES </t>
    </r>
    <r>
      <rPr>
        <sz val="10"/>
        <rFont val="Book Antiqua"/>
        <family val="1"/>
      </rPr>
      <t>P</t>
    </r>
    <r>
      <rPr>
        <sz val="8"/>
        <rFont val="Book Antiqua"/>
        <family val="1"/>
      </rPr>
      <t xml:space="preserve">LANNING AND </t>
    </r>
    <r>
      <rPr>
        <sz val="10"/>
        <rFont val="Book Antiqua"/>
        <family val="1"/>
      </rPr>
      <t>C</t>
    </r>
    <r>
      <rPr>
        <sz val="8"/>
        <rFont val="Book Antiqua"/>
        <family val="1"/>
      </rPr>
      <t>ONSTRUCTION</t>
    </r>
  </si>
  <si>
    <t>Bid Tabulation by:</t>
  </si>
  <si>
    <t>Bid Tabulation Witnessed by:</t>
  </si>
  <si>
    <t xml:space="preserve">  for the Owner (date / initial)</t>
  </si>
  <si>
    <t>Bid Award Acknowledged:</t>
  </si>
  <si>
    <t xml:space="preserve">  for the Builder:</t>
  </si>
  <si>
    <r>
      <t xml:space="preserve">Executed the Contract </t>
    </r>
    <r>
      <rPr>
        <sz val="10"/>
        <rFont val="Arial Narrow"/>
        <family val="2"/>
      </rPr>
      <t>(CM/DB must indicate the successful execution and date of the contract ):</t>
    </r>
  </si>
  <si>
    <r>
      <t>Approval for Self Performance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(Owner Signature and Approval Letter Required if Approved for Self Performance by CM/DB):</t>
    </r>
  </si>
  <si>
    <t>for the Builder (date / initial))</t>
  </si>
  <si>
    <t xml:space="preserve">   Builder:</t>
  </si>
  <si>
    <t>Builder:</t>
  </si>
  <si>
    <r>
      <t>BUILDER'S B</t>
    </r>
    <r>
      <rPr>
        <b/>
        <sz val="10"/>
        <color indexed="9"/>
        <rFont val="Book Antiqua"/>
        <family val="1"/>
      </rPr>
      <t xml:space="preserve">ID </t>
    </r>
    <r>
      <rPr>
        <b/>
        <sz val="11"/>
        <color indexed="9"/>
        <rFont val="Book Antiqua"/>
        <family val="1"/>
      </rPr>
      <t>P</t>
    </r>
    <r>
      <rPr>
        <b/>
        <sz val="10"/>
        <color indexed="9"/>
        <rFont val="Book Antiqua"/>
        <family val="1"/>
      </rPr>
      <t>ACKAGE</t>
    </r>
    <r>
      <rPr>
        <b/>
        <sz val="11"/>
        <color indexed="9"/>
        <rFont val="Book Antiqua"/>
        <family val="1"/>
      </rPr>
      <t xml:space="preserve"> &amp; B</t>
    </r>
    <r>
      <rPr>
        <b/>
        <sz val="10"/>
        <color indexed="9"/>
        <rFont val="Book Antiqua"/>
        <family val="1"/>
      </rPr>
      <t>IDDER</t>
    </r>
    <r>
      <rPr>
        <b/>
        <sz val="11"/>
        <color indexed="9"/>
        <rFont val="Book Antiqua"/>
        <family val="1"/>
      </rPr>
      <t xml:space="preserve"> L</t>
    </r>
    <r>
      <rPr>
        <b/>
        <sz val="10"/>
        <color indexed="9"/>
        <rFont val="Book Antiqua"/>
        <family val="1"/>
      </rPr>
      <t>IST</t>
    </r>
    <r>
      <rPr>
        <b/>
        <sz val="11"/>
        <color indexed="9"/>
        <rFont val="Book Antiqua"/>
        <family val="1"/>
      </rPr>
      <t xml:space="preserve"> R</t>
    </r>
    <r>
      <rPr>
        <b/>
        <sz val="10"/>
        <color indexed="9"/>
        <rFont val="Book Antiqua"/>
        <family val="1"/>
      </rPr>
      <t>EPORT</t>
    </r>
    <r>
      <rPr>
        <b/>
        <sz val="11"/>
        <color indexed="9"/>
        <rFont val="Book Antiqua"/>
        <family val="1"/>
      </rPr>
      <t xml:space="preserve"> F</t>
    </r>
    <r>
      <rPr>
        <b/>
        <sz val="10"/>
        <color indexed="9"/>
        <rFont val="Book Antiqua"/>
        <family val="1"/>
      </rPr>
      <t>ORM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</si>
</sst>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mmmm\ 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&quot;$&quot;* #,##0_);_(&quot;$&quot;* \(#,##0\);_(&quot;$&quot;* &quot;-&quot;??_);_(@_)"/>
    <numFmt numFmtId="180" formatCode="0_)"/>
    <numFmt numFmtId="181" formatCode="dd\-mmm\-yy_)"/>
    <numFmt numFmtId="182" formatCode="0.0%"/>
    <numFmt numFmtId="183" formatCode="0.0"/>
    <numFmt numFmtId="184" formatCode="0.000"/>
    <numFmt numFmtId="185" formatCode="00.000"/>
    <numFmt numFmtId="186" formatCode="[$$-409]#,##0.00_);[Red]\([$$-409]#,##0.00\)"/>
    <numFmt numFmtId="187" formatCode="_(&quot;$&quot;* #,##0.0_);_(&quot;$&quot;* \(#,##0.0\);_(&quot;$&quot;* &quot;-&quot;??_);_(@_)"/>
    <numFmt numFmtId="188" formatCode="_(&quot;$&quot;* #,##0.000_);_(&quot;$&quot;* \(#,##0.000\);_(&quot;$&quot;* &quot;-&quot;??_);_(@_)"/>
    <numFmt numFmtId="189" formatCode="&quot;$&quot;\ #,##0.00"/>
  </numFmts>
  <fonts count="24">
    <font>
      <sz val="10"/>
      <name val="Arial"/>
      <family val="0"/>
    </font>
    <font>
      <b/>
      <sz val="11"/>
      <color indexed="9"/>
      <name val="Book Antiqua"/>
      <family val="1"/>
    </font>
    <font>
      <b/>
      <sz val="12"/>
      <color indexed="9"/>
      <name val="Book Antiqua"/>
      <family val="1"/>
    </font>
    <font>
      <sz val="10"/>
      <name val="Arial Narrow"/>
      <family val="2"/>
    </font>
    <font>
      <sz val="8"/>
      <name val="Tahoma"/>
      <family val="2"/>
    </font>
    <font>
      <b/>
      <sz val="11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sz val="11"/>
      <name val="Arial"/>
      <family val="0"/>
    </font>
    <font>
      <b/>
      <sz val="10"/>
      <name val="Arial Narrow"/>
      <family val="2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b/>
      <sz val="10"/>
      <name val="Book Antiqua"/>
      <family val="1"/>
    </font>
    <font>
      <b/>
      <sz val="10"/>
      <color indexed="9"/>
      <name val="Book Antiqua"/>
      <family val="1"/>
    </font>
    <font>
      <sz val="9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b/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8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3" fontId="11" fillId="0" borderId="0" xfId="15" applyNumberFormat="1" applyFont="1" applyBorder="1" applyAlignment="1">
      <alignment vertical="center"/>
    </xf>
    <xf numFmtId="173" fontId="13" fillId="0" borderId="0" xfId="15" applyNumberFormat="1" applyFont="1" applyBorder="1" applyAlignment="1">
      <alignment vertical="center"/>
    </xf>
    <xf numFmtId="173" fontId="13" fillId="0" borderId="0" xfId="15" applyNumberFormat="1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173" fontId="10" fillId="0" borderId="0" xfId="15" applyNumberFormat="1" applyFont="1" applyBorder="1" applyAlignment="1">
      <alignment vertical="center"/>
    </xf>
    <xf numFmtId="173" fontId="3" fillId="0" borderId="0" xfId="15" applyNumberFormat="1" applyFont="1" applyBorder="1" applyAlignment="1">
      <alignment horizontal="center" vertical="center"/>
    </xf>
    <xf numFmtId="173" fontId="10" fillId="0" borderId="0" xfId="15" applyNumberFormat="1" applyFont="1" applyBorder="1" applyAlignment="1">
      <alignment horizontal="center" vertical="center"/>
    </xf>
    <xf numFmtId="173" fontId="10" fillId="0" borderId="21" xfId="15" applyNumberFormat="1" applyFont="1" applyBorder="1" applyAlignment="1">
      <alignment horizontal="center" vertical="center"/>
    </xf>
    <xf numFmtId="173" fontId="16" fillId="0" borderId="22" xfId="15" applyNumberFormat="1" applyFont="1" applyBorder="1" applyAlignment="1">
      <alignment horizontal="center" vertical="center"/>
    </xf>
    <xf numFmtId="173" fontId="16" fillId="0" borderId="23" xfId="15" applyNumberFormat="1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4" fontId="16" fillId="0" borderId="23" xfId="0" applyNumberFormat="1" applyFont="1" applyBorder="1" applyAlignment="1">
      <alignment vertical="center"/>
    </xf>
    <xf numFmtId="173" fontId="16" fillId="0" borderId="24" xfId="15" applyNumberFormat="1" applyFont="1" applyBorder="1" applyAlignment="1">
      <alignment vertical="center"/>
    </xf>
    <xf numFmtId="173" fontId="16" fillId="0" borderId="25" xfId="15" applyNumberFormat="1" applyFont="1" applyBorder="1" applyAlignment="1">
      <alignment horizontal="center" vertical="center"/>
    </xf>
    <xf numFmtId="173" fontId="16" fillId="0" borderId="26" xfId="15" applyNumberFormat="1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44" fontId="16" fillId="0" borderId="26" xfId="0" applyNumberFormat="1" applyFont="1" applyBorder="1" applyAlignment="1">
      <alignment vertical="center"/>
    </xf>
    <xf numFmtId="173" fontId="16" fillId="0" borderId="27" xfId="15" applyNumberFormat="1" applyFont="1" applyBorder="1" applyAlignment="1">
      <alignment vertical="center"/>
    </xf>
    <xf numFmtId="43" fontId="16" fillId="0" borderId="26" xfId="15" applyNumberFormat="1" applyFont="1" applyBorder="1" applyAlignment="1">
      <alignment vertical="center"/>
    </xf>
    <xf numFmtId="44" fontId="16" fillId="0" borderId="26" xfId="17" applyFont="1" applyBorder="1" applyAlignment="1">
      <alignment horizontal="left" vertical="center"/>
    </xf>
    <xf numFmtId="173" fontId="16" fillId="0" borderId="28" xfId="15" applyNumberFormat="1" applyFont="1" applyBorder="1" applyAlignment="1">
      <alignment horizontal="center" vertical="center"/>
    </xf>
    <xf numFmtId="173" fontId="16" fillId="0" borderId="29" xfId="15" applyNumberFormat="1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173" fontId="16" fillId="0" borderId="30" xfId="15" applyNumberFormat="1" applyFont="1" applyBorder="1" applyAlignment="1">
      <alignment vertical="center"/>
    </xf>
    <xf numFmtId="173" fontId="16" fillId="0" borderId="31" xfId="15" applyNumberFormat="1" applyFont="1" applyBorder="1" applyAlignment="1">
      <alignment horizontal="center" vertical="center"/>
    </xf>
    <xf numFmtId="173" fontId="16" fillId="0" borderId="32" xfId="15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44" fontId="16" fillId="0" borderId="29" xfId="0" applyNumberFormat="1" applyFont="1" applyBorder="1" applyAlignment="1">
      <alignment vertical="center"/>
    </xf>
    <xf numFmtId="173" fontId="16" fillId="0" borderId="33" xfId="15" applyNumberFormat="1" applyFont="1" applyBorder="1" applyAlignment="1">
      <alignment vertical="center"/>
    </xf>
    <xf numFmtId="173" fontId="17" fillId="0" borderId="34" xfId="15" applyNumberFormat="1" applyFont="1" applyBorder="1" applyAlignment="1">
      <alignment vertical="center"/>
    </xf>
    <xf numFmtId="173" fontId="17" fillId="0" borderId="35" xfId="15" applyNumberFormat="1" applyFont="1" applyBorder="1" applyAlignment="1">
      <alignment vertical="center"/>
    </xf>
    <xf numFmtId="173" fontId="10" fillId="0" borderId="0" xfId="15" applyNumberFormat="1" applyFont="1" applyFill="1" applyBorder="1" applyAlignment="1">
      <alignment vertical="center"/>
    </xf>
    <xf numFmtId="173" fontId="10" fillId="0" borderId="0" xfId="15" applyNumberFormat="1" applyFont="1" applyFill="1" applyBorder="1" applyAlignment="1">
      <alignment horizontal="left" vertical="center" indent="1"/>
    </xf>
    <xf numFmtId="173" fontId="3" fillId="0" borderId="0" xfId="15" applyNumberFormat="1" applyFont="1" applyFill="1" applyBorder="1" applyAlignment="1">
      <alignment horizontal="left" vertical="center" wrapText="1"/>
    </xf>
    <xf numFmtId="173" fontId="16" fillId="0" borderId="9" xfId="15" applyNumberFormat="1" applyFont="1" applyBorder="1" applyAlignment="1">
      <alignment vertical="center"/>
    </xf>
    <xf numFmtId="173" fontId="16" fillId="0" borderId="5" xfId="15" applyNumberFormat="1" applyFont="1" applyBorder="1" applyAlignment="1">
      <alignment vertical="center"/>
    </xf>
    <xf numFmtId="173" fontId="16" fillId="0" borderId="36" xfId="15" applyNumberFormat="1" applyFont="1" applyBorder="1" applyAlignment="1">
      <alignment vertical="center"/>
    </xf>
    <xf numFmtId="173" fontId="16" fillId="0" borderId="11" xfId="15" applyNumberFormat="1" applyFont="1" applyBorder="1" applyAlignment="1">
      <alignment vertical="center"/>
    </xf>
    <xf numFmtId="173" fontId="17" fillId="0" borderId="37" xfId="15" applyNumberFormat="1" applyFont="1" applyBorder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38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16" fillId="0" borderId="39" xfId="0" applyFont="1" applyBorder="1" applyAlignment="1">
      <alignment/>
    </xf>
    <xf numFmtId="0" fontId="10" fillId="0" borderId="40" xfId="0" applyFont="1" applyBorder="1" applyAlignment="1">
      <alignment vertical="top" wrapText="1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175" fontId="16" fillId="0" borderId="43" xfId="0" applyNumberFormat="1" applyFont="1" applyBorder="1" applyAlignment="1">
      <alignment horizontal="left" indent="1"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/>
    </xf>
    <xf numFmtId="0" fontId="17" fillId="0" borderId="46" xfId="0" applyFont="1" applyBorder="1" applyAlignment="1">
      <alignment vertical="top" wrapText="1"/>
    </xf>
    <xf numFmtId="0" fontId="16" fillId="0" borderId="47" xfId="0" applyFont="1" applyBorder="1" applyAlignment="1">
      <alignment vertical="top" wrapText="1"/>
    </xf>
    <xf numFmtId="0" fontId="16" fillId="0" borderId="48" xfId="0" applyFont="1" applyBorder="1" applyAlignment="1">
      <alignment vertical="top" wrapText="1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7" fillId="0" borderId="39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16" fillId="0" borderId="6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0" fillId="0" borderId="50" xfId="0" applyBorder="1" applyAlignment="1">
      <alignment/>
    </xf>
    <xf numFmtId="0" fontId="3" fillId="0" borderId="45" xfId="0" applyFont="1" applyBorder="1" applyAlignment="1">
      <alignment wrapText="1"/>
    </xf>
    <xf numFmtId="0" fontId="0" fillId="0" borderId="6" xfId="0" applyBorder="1" applyAlignment="1">
      <alignment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18" fontId="6" fillId="0" borderId="1" xfId="0" applyNumberFormat="1" applyFont="1" applyBorder="1" applyAlignment="1">
      <alignment horizontal="left" wrapText="1"/>
    </xf>
    <xf numFmtId="0" fontId="6" fillId="0" borderId="38" xfId="0" applyFont="1" applyBorder="1" applyAlignment="1">
      <alignment wrapText="1"/>
    </xf>
    <xf numFmtId="0" fontId="9" fillId="0" borderId="51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3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38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39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left" vertical="top" wrapText="1"/>
    </xf>
    <xf numFmtId="0" fontId="0" fillId="0" borderId="53" xfId="0" applyBorder="1" applyAlignment="1">
      <alignment/>
    </xf>
    <xf numFmtId="0" fontId="3" fillId="0" borderId="54" xfId="0" applyFont="1" applyBorder="1" applyAlignment="1">
      <alignment/>
    </xf>
    <xf numFmtId="0" fontId="0" fillId="0" borderId="54" xfId="0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43" xfId="0" applyBorder="1" applyAlignment="1">
      <alignment/>
    </xf>
    <xf numFmtId="0" fontId="22" fillId="0" borderId="0" xfId="0" applyFont="1" applyAlignment="1">
      <alignment/>
    </xf>
    <xf numFmtId="0" fontId="3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55" xfId="0" applyFont="1" applyBorder="1" applyAlignment="1">
      <alignment/>
    </xf>
    <xf numFmtId="0" fontId="0" fillId="0" borderId="55" xfId="0" applyBorder="1" applyAlignment="1">
      <alignment/>
    </xf>
    <xf numFmtId="0" fontId="5" fillId="0" borderId="0" xfId="0" applyFont="1" applyAlignment="1">
      <alignment horizontal="right"/>
    </xf>
    <xf numFmtId="0" fontId="3" fillId="0" borderId="53" xfId="0" applyFont="1" applyBorder="1" applyAlignment="1">
      <alignment/>
    </xf>
    <xf numFmtId="173" fontId="3" fillId="0" borderId="39" xfId="15" applyNumberFormat="1" applyFont="1" applyFill="1" applyBorder="1" applyAlignment="1">
      <alignment horizontal="left" vertical="center" wrapText="1"/>
    </xf>
    <xf numFmtId="173" fontId="11" fillId="0" borderId="39" xfId="15" applyNumberFormat="1" applyFont="1" applyBorder="1" applyAlignment="1">
      <alignment vertical="center"/>
    </xf>
    <xf numFmtId="173" fontId="11" fillId="0" borderId="0" xfId="15" applyNumberFormat="1" applyFont="1" applyBorder="1" applyAlignment="1">
      <alignment vertical="center"/>
    </xf>
    <xf numFmtId="173" fontId="3" fillId="0" borderId="0" xfId="15" applyNumberFormat="1" applyFont="1" applyBorder="1" applyAlignment="1">
      <alignment horizontal="left" vertical="center"/>
    </xf>
    <xf numFmtId="173" fontId="10" fillId="0" borderId="56" xfId="15" applyNumberFormat="1" applyFont="1" applyBorder="1" applyAlignment="1">
      <alignment horizontal="center" vertical="center"/>
    </xf>
    <xf numFmtId="173" fontId="3" fillId="0" borderId="43" xfId="15" applyNumberFormat="1" applyFont="1" applyFill="1" applyBorder="1" applyAlignment="1">
      <alignment horizontal="left" vertical="center" wrapText="1"/>
    </xf>
    <xf numFmtId="173" fontId="11" fillId="0" borderId="43" xfId="15" applyNumberFormat="1" applyFont="1" applyBorder="1" applyAlignment="1">
      <alignment vertical="center"/>
    </xf>
    <xf numFmtId="173" fontId="10" fillId="0" borderId="56" xfId="15" applyNumberFormat="1" applyFont="1" applyBorder="1" applyAlignment="1">
      <alignment horizontal="center" vertical="center" wrapText="1"/>
    </xf>
    <xf numFmtId="173" fontId="10" fillId="0" borderId="21" xfId="15" applyNumberFormat="1" applyFont="1" applyBorder="1" applyAlignment="1">
      <alignment horizontal="center" vertical="center"/>
    </xf>
    <xf numFmtId="173" fontId="10" fillId="0" borderId="57" xfId="15" applyNumberFormat="1" applyFont="1" applyBorder="1" applyAlignment="1">
      <alignment horizontal="center" vertical="center" wrapText="1"/>
    </xf>
    <xf numFmtId="173" fontId="10" fillId="0" borderId="58" xfId="15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/>
    </xf>
    <xf numFmtId="173" fontId="10" fillId="0" borderId="21" xfId="15" applyNumberFormat="1" applyFont="1" applyBorder="1" applyAlignment="1">
      <alignment horizontal="center" vertical="center" wrapText="1"/>
    </xf>
    <xf numFmtId="173" fontId="0" fillId="0" borderId="60" xfId="15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3" fontId="10" fillId="0" borderId="61" xfId="15" applyNumberFormat="1" applyFont="1" applyBorder="1" applyAlignment="1">
      <alignment horizontal="center" vertical="center" wrapText="1"/>
    </xf>
    <xf numFmtId="173" fontId="10" fillId="0" borderId="62" xfId="15" applyNumberFormat="1" applyFont="1" applyBorder="1" applyAlignment="1">
      <alignment horizontal="center" vertical="center" wrapText="1"/>
    </xf>
    <xf numFmtId="173" fontId="10" fillId="0" borderId="0" xfId="15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3" fontId="2" fillId="2" borderId="0" xfId="1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3" fontId="2" fillId="0" borderId="0" xfId="15" applyNumberFormat="1" applyFont="1" applyFill="1" applyBorder="1" applyAlignment="1">
      <alignment horizontal="center" vertical="center"/>
    </xf>
    <xf numFmtId="173" fontId="17" fillId="0" borderId="43" xfId="15" applyNumberFormat="1" applyFont="1" applyFill="1" applyBorder="1" applyAlignment="1">
      <alignment horizontal="left" vertical="center" indent="1"/>
    </xf>
    <xf numFmtId="0" fontId="16" fillId="0" borderId="43" xfId="0" applyFont="1" applyBorder="1" applyAlignment="1">
      <alignment vertical="center"/>
    </xf>
    <xf numFmtId="173" fontId="17" fillId="0" borderId="39" xfId="15" applyNumberFormat="1" applyFont="1" applyFill="1" applyBorder="1" applyAlignment="1">
      <alignment horizontal="left" vertical="center" indent="1"/>
    </xf>
    <xf numFmtId="0" fontId="16" fillId="0" borderId="39" xfId="0" applyFont="1" applyBorder="1" applyAlignment="1">
      <alignment vertical="center"/>
    </xf>
    <xf numFmtId="173" fontId="17" fillId="0" borderId="55" xfId="15" applyNumberFormat="1" applyFont="1" applyFill="1" applyBorder="1" applyAlignment="1">
      <alignment horizontal="left" vertical="center" indent="1"/>
    </xf>
    <xf numFmtId="0" fontId="16" fillId="0" borderId="55" xfId="0" applyFont="1" applyBorder="1" applyAlignment="1">
      <alignment vertical="center"/>
    </xf>
    <xf numFmtId="173" fontId="10" fillId="0" borderId="63" xfId="15" applyNumberFormat="1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173" fontId="10" fillId="0" borderId="0" xfId="15" applyNumberFormat="1" applyFont="1" applyBorder="1" applyAlignment="1">
      <alignment horizontal="left" vertical="center"/>
    </xf>
    <xf numFmtId="173" fontId="17" fillId="0" borderId="43" xfId="15" applyNumberFormat="1" applyFont="1" applyFill="1" applyBorder="1" applyAlignment="1">
      <alignment horizontal="right" vertical="center"/>
    </xf>
    <xf numFmtId="173" fontId="17" fillId="0" borderId="39" xfId="15" applyNumberFormat="1" applyFont="1" applyFill="1" applyBorder="1" applyAlignment="1">
      <alignment horizontal="right" vertical="center"/>
    </xf>
    <xf numFmtId="173" fontId="17" fillId="0" borderId="55" xfId="15" applyNumberFormat="1" applyFont="1" applyFill="1" applyBorder="1" applyAlignment="1">
      <alignment horizontal="right" vertical="center"/>
    </xf>
    <xf numFmtId="173" fontId="10" fillId="0" borderId="65" xfId="15" applyNumberFormat="1" applyFont="1" applyBorder="1" applyAlignment="1">
      <alignment horizontal="center" vertical="center" wrapText="1"/>
    </xf>
    <xf numFmtId="173" fontId="10" fillId="0" borderId="66" xfId="15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justify" vertical="top" wrapText="1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47" xfId="0" applyFont="1" applyBorder="1" applyAlignment="1">
      <alignment vertical="top" wrapText="1"/>
    </xf>
    <xf numFmtId="0" fontId="16" fillId="0" borderId="47" xfId="0" applyFont="1" applyBorder="1" applyAlignment="1">
      <alignment/>
    </xf>
    <xf numFmtId="0" fontId="15" fillId="0" borderId="0" xfId="0" applyFont="1" applyAlignment="1">
      <alignment horizontal="left" vertical="top" wrapText="1"/>
    </xf>
    <xf numFmtId="0" fontId="16" fillId="0" borderId="67" xfId="0" applyFont="1" applyBorder="1" applyAlignment="1">
      <alignment/>
    </xf>
    <xf numFmtId="0" fontId="0" fillId="0" borderId="67" xfId="0" applyBorder="1" applyAlignment="1">
      <alignment/>
    </xf>
    <xf numFmtId="0" fontId="10" fillId="0" borderId="38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6" fillId="0" borderId="38" xfId="0" applyFont="1" applyBorder="1" applyAlignment="1">
      <alignment/>
    </xf>
    <xf numFmtId="0" fontId="0" fillId="0" borderId="38" xfId="0" applyBorder="1" applyAlignment="1">
      <alignment/>
    </xf>
    <xf numFmtId="0" fontId="10" fillId="0" borderId="40" xfId="0" applyFont="1" applyBorder="1" applyAlignment="1">
      <alignment vertical="top" wrapText="1"/>
    </xf>
    <xf numFmtId="0" fontId="3" fillId="0" borderId="4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3" fontId="10" fillId="0" borderId="0" xfId="15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1428750</xdr:colOff>
      <xdr:row>11</xdr:row>
      <xdr:rowOff>114300</xdr:rowOff>
    </xdr:from>
    <xdr:to>
      <xdr:col>11</xdr:col>
      <xdr:colOff>180975</xdr:colOff>
      <xdr:row>25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352800" y="1876425"/>
          <a:ext cx="3476625" cy="24193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6000" b="1" kern="10" spc="0">
              <a:ln w="9525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13</xdr:row>
      <xdr:rowOff>142875</xdr:rowOff>
    </xdr:from>
    <xdr:to>
      <xdr:col>6</xdr:col>
      <xdr:colOff>676275</xdr:colOff>
      <xdr:row>28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571750" y="2171700"/>
          <a:ext cx="3476625" cy="24193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6000" b="1" kern="10" spc="0">
              <a:ln w="9525" cmpd="sng">
                <a:noFill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277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0.85546875" style="0" customWidth="1"/>
    <col min="2" max="2" width="23.7109375" style="0" customWidth="1"/>
    <col min="3" max="3" width="18.8515625" style="0" customWidth="1"/>
    <col min="4" max="4" width="16.57421875" style="0" customWidth="1"/>
    <col min="5" max="5" width="1.57421875" style="0" customWidth="1"/>
    <col min="6" max="6" width="18.00390625" style="0" customWidth="1"/>
    <col min="7" max="7" width="33.28125" style="0" customWidth="1"/>
    <col min="8" max="8" width="0.85546875" style="2" customWidth="1"/>
  </cols>
  <sheetData>
    <row r="1" spans="2:10" ht="12.75">
      <c r="B1" s="128" t="s">
        <v>329</v>
      </c>
      <c r="C1" s="128"/>
      <c r="D1" s="128"/>
      <c r="E1" s="110"/>
      <c r="F1" s="134" t="s">
        <v>330</v>
      </c>
      <c r="G1" s="138"/>
      <c r="H1" s="109"/>
      <c r="I1" s="109"/>
      <c r="J1" s="109"/>
    </row>
    <row r="2" spans="2:10" ht="13.5">
      <c r="B2" s="137" t="s">
        <v>152</v>
      </c>
      <c r="C2" s="138"/>
      <c r="D2" s="138"/>
      <c r="E2" s="111"/>
      <c r="F2" s="135" t="s">
        <v>335</v>
      </c>
      <c r="G2" s="136"/>
      <c r="H2" s="109"/>
      <c r="I2" s="109"/>
      <c r="J2" s="109"/>
    </row>
    <row r="3" spans="1:8" ht="15">
      <c r="A3" s="139" t="s">
        <v>45</v>
      </c>
      <c r="B3" s="138"/>
      <c r="C3" s="138"/>
      <c r="D3" s="138"/>
      <c r="E3" s="138"/>
      <c r="F3" s="138"/>
      <c r="G3" s="138"/>
      <c r="H3" s="138"/>
    </row>
    <row r="4" spans="2:8" ht="33.75" customHeight="1">
      <c r="B4" s="1" t="s">
        <v>0</v>
      </c>
      <c r="C4" s="147"/>
      <c r="D4" s="147"/>
      <c r="E4" s="6"/>
      <c r="F4" s="37" t="s">
        <v>34</v>
      </c>
      <c r="G4" s="5"/>
      <c r="H4" s="24"/>
    </row>
    <row r="5" spans="2:8" ht="14.25">
      <c r="B5" s="1" t="s">
        <v>1</v>
      </c>
      <c r="C5" s="129"/>
      <c r="D5" s="147"/>
      <c r="E5" s="6"/>
      <c r="F5" s="37" t="s">
        <v>35</v>
      </c>
      <c r="G5" s="5" t="s">
        <v>48</v>
      </c>
      <c r="H5" s="24"/>
    </row>
    <row r="6" spans="2:8" s="6" customFormat="1" ht="13.5">
      <c r="B6" s="141" t="s">
        <v>2</v>
      </c>
      <c r="C6" s="146"/>
      <c r="D6" s="146"/>
      <c r="F6" s="142" t="s">
        <v>36</v>
      </c>
      <c r="G6" s="144" t="s">
        <v>47</v>
      </c>
      <c r="H6" s="7"/>
    </row>
    <row r="7" spans="2:8" ht="20.25" customHeight="1">
      <c r="B7" s="141"/>
      <c r="C7" s="147"/>
      <c r="D7" s="147"/>
      <c r="E7" s="6"/>
      <c r="F7" s="142"/>
      <c r="G7" s="145"/>
      <c r="H7" s="24"/>
    </row>
    <row r="8" spans="2:8" ht="13.5">
      <c r="B8" s="141" t="s">
        <v>20</v>
      </c>
      <c r="C8" s="146"/>
      <c r="D8" s="146"/>
      <c r="E8" s="6"/>
      <c r="F8" s="142" t="s">
        <v>37</v>
      </c>
      <c r="G8" s="146"/>
      <c r="H8" s="24"/>
    </row>
    <row r="9" spans="2:8" ht="18" customHeight="1">
      <c r="B9" s="141"/>
      <c r="C9" s="147"/>
      <c r="D9" s="147"/>
      <c r="E9" s="6"/>
      <c r="F9" s="142"/>
      <c r="G9" s="147"/>
      <c r="H9" s="24"/>
    </row>
    <row r="10" spans="2:8" ht="7.5" customHeight="1" thickBot="1">
      <c r="B10" s="148"/>
      <c r="C10" s="148"/>
      <c r="D10" s="148"/>
      <c r="E10" s="148"/>
      <c r="F10" s="148"/>
      <c r="G10" s="148"/>
      <c r="H10" s="24"/>
    </row>
    <row r="11" spans="1:8" ht="29.25" customHeight="1" thickTop="1">
      <c r="A11" s="29"/>
      <c r="B11" s="27" t="s">
        <v>17</v>
      </c>
      <c r="C11" s="132"/>
      <c r="D11" s="132"/>
      <c r="E11" s="26"/>
      <c r="F11" s="27" t="s">
        <v>43</v>
      </c>
      <c r="G11" s="25"/>
      <c r="H11" s="30"/>
    </row>
    <row r="12" spans="1:8" ht="21" customHeight="1">
      <c r="A12" s="31"/>
      <c r="B12" s="36" t="s">
        <v>18</v>
      </c>
      <c r="C12" s="118"/>
      <c r="D12" s="118"/>
      <c r="E12" s="118"/>
      <c r="F12" s="118"/>
      <c r="G12" s="118"/>
      <c r="H12" s="32"/>
    </row>
    <row r="13" spans="1:8" ht="14.25">
      <c r="A13" s="31"/>
      <c r="B13" s="28" t="s">
        <v>19</v>
      </c>
      <c r="C13" s="7"/>
      <c r="D13" s="143"/>
      <c r="E13" s="143"/>
      <c r="F13" s="143"/>
      <c r="G13" s="143"/>
      <c r="H13" s="33"/>
    </row>
    <row r="14" spans="1:8" ht="14.25">
      <c r="A14" s="31"/>
      <c r="B14" s="7"/>
      <c r="C14" s="7"/>
      <c r="D14" s="143"/>
      <c r="E14" s="143"/>
      <c r="F14" s="143"/>
      <c r="G14" s="143"/>
      <c r="H14" s="33"/>
    </row>
    <row r="15" spans="1:8" ht="14.25">
      <c r="A15" s="31"/>
      <c r="B15" s="7"/>
      <c r="C15" s="7"/>
      <c r="D15" s="143"/>
      <c r="E15" s="143"/>
      <c r="F15" s="143"/>
      <c r="G15" s="143"/>
      <c r="H15" s="33"/>
    </row>
    <row r="16" spans="1:8" ht="15">
      <c r="A16" s="31"/>
      <c r="B16" s="7"/>
      <c r="C16" s="7"/>
      <c r="D16" s="151"/>
      <c r="E16" s="151"/>
      <c r="F16" s="151"/>
      <c r="G16" s="151"/>
      <c r="H16" s="33"/>
    </row>
    <row r="17" spans="1:8" ht="4.5" customHeight="1" thickBot="1">
      <c r="A17" s="34"/>
      <c r="B17" s="131"/>
      <c r="C17" s="131"/>
      <c r="D17" s="131"/>
      <c r="E17" s="131"/>
      <c r="F17" s="131"/>
      <c r="G17" s="131"/>
      <c r="H17" s="35"/>
    </row>
    <row r="18" spans="2:7" ht="24.75" customHeight="1" thickTop="1">
      <c r="B18" s="9" t="s">
        <v>21</v>
      </c>
      <c r="C18" s="151"/>
      <c r="D18" s="151"/>
      <c r="E18" s="6"/>
      <c r="F18" s="9" t="s">
        <v>33</v>
      </c>
      <c r="G18" s="152"/>
    </row>
    <row r="19" spans="2:7" ht="14.25">
      <c r="B19" s="10" t="s">
        <v>24</v>
      </c>
      <c r="C19" s="152"/>
      <c r="D19" s="152"/>
      <c r="E19" s="6"/>
      <c r="F19" s="4" t="s">
        <v>25</v>
      </c>
      <c r="G19" s="151"/>
    </row>
    <row r="20" spans="2:7" ht="14.25">
      <c r="B20" s="3" t="s">
        <v>29</v>
      </c>
      <c r="C20" s="151"/>
      <c r="D20" s="151"/>
      <c r="E20" s="6"/>
      <c r="F20" s="4" t="s">
        <v>26</v>
      </c>
      <c r="G20" s="8"/>
    </row>
    <row r="21" spans="2:7" ht="14.25">
      <c r="B21" s="3" t="s">
        <v>23</v>
      </c>
      <c r="C21" s="153"/>
      <c r="D21" s="153"/>
      <c r="E21" s="6"/>
      <c r="F21" s="4" t="s">
        <v>27</v>
      </c>
      <c r="G21" s="8"/>
    </row>
    <row r="22" spans="2:7" ht="14.25">
      <c r="B22" s="9" t="s">
        <v>22</v>
      </c>
      <c r="C22" s="133"/>
      <c r="D22" s="133"/>
      <c r="E22" s="6"/>
      <c r="F22" s="4" t="s">
        <v>28</v>
      </c>
      <c r="G22" s="8"/>
    </row>
    <row r="23" spans="2:8" ht="6" customHeight="1" thickBot="1">
      <c r="B23" s="131"/>
      <c r="C23" s="131"/>
      <c r="D23" s="131"/>
      <c r="E23" s="131"/>
      <c r="F23" s="131"/>
      <c r="G23" s="131"/>
      <c r="H23" s="24"/>
    </row>
    <row r="24" spans="2:8" ht="41.25" customHeight="1" thickTop="1">
      <c r="B24" s="11" t="s">
        <v>16</v>
      </c>
      <c r="C24" s="141" t="s">
        <v>30</v>
      </c>
      <c r="D24" s="141"/>
      <c r="E24" s="6"/>
      <c r="F24" s="155" t="s">
        <v>32</v>
      </c>
      <c r="G24" s="155"/>
      <c r="H24" s="24"/>
    </row>
    <row r="25" spans="2:8" ht="41.25" customHeight="1">
      <c r="B25" s="1" t="s">
        <v>340</v>
      </c>
      <c r="C25" s="151"/>
      <c r="D25" s="151"/>
      <c r="E25" s="7"/>
      <c r="F25" s="140"/>
      <c r="G25" s="140"/>
      <c r="H25" s="24"/>
    </row>
    <row r="26" spans="2:8" ht="27.75" customHeight="1">
      <c r="B26" s="11" t="s">
        <v>44</v>
      </c>
      <c r="C26" s="130"/>
      <c r="D26" s="130"/>
      <c r="E26" s="7"/>
      <c r="F26" s="149"/>
      <c r="G26" s="149"/>
      <c r="H26" s="24"/>
    </row>
    <row r="27" spans="2:8" ht="41.25" customHeight="1">
      <c r="B27" s="1" t="s">
        <v>31</v>
      </c>
      <c r="C27" s="151"/>
      <c r="D27" s="151"/>
      <c r="E27" s="7"/>
      <c r="F27" s="140"/>
      <c r="G27" s="140"/>
      <c r="H27" s="24"/>
    </row>
    <row r="28" spans="2:8" ht="41.25" customHeight="1">
      <c r="B28" s="23" t="s">
        <v>42</v>
      </c>
      <c r="C28" s="153"/>
      <c r="D28" s="153"/>
      <c r="E28" s="7"/>
      <c r="F28" s="119"/>
      <c r="G28" s="119"/>
      <c r="H28" s="24"/>
    </row>
    <row r="29" spans="2:8" ht="41.25" customHeight="1">
      <c r="B29" s="23"/>
      <c r="C29" s="117"/>
      <c r="D29" s="117"/>
      <c r="E29" s="7"/>
      <c r="F29" s="232"/>
      <c r="G29" s="232"/>
      <c r="H29" s="24"/>
    </row>
    <row r="30" spans="2:7" ht="28.5" customHeight="1">
      <c r="B30" s="154" t="s">
        <v>339</v>
      </c>
      <c r="C30" s="154"/>
      <c r="D30" s="154"/>
      <c r="E30" s="154"/>
      <c r="F30" s="154"/>
      <c r="G30" s="154"/>
    </row>
    <row r="31" spans="2:7" ht="41.25" customHeight="1">
      <c r="B31" s="28" t="s">
        <v>31</v>
      </c>
      <c r="C31" s="150"/>
      <c r="D31" s="150"/>
      <c r="E31" s="38"/>
      <c r="F31" s="150"/>
      <c r="G31" s="150"/>
    </row>
    <row r="32" spans="2:7" ht="30" customHeight="1">
      <c r="B32" s="154" t="s">
        <v>341</v>
      </c>
      <c r="C32" s="154"/>
      <c r="D32" s="154"/>
      <c r="E32" s="154"/>
      <c r="F32" s="154"/>
      <c r="G32" s="154"/>
    </row>
    <row r="33" spans="2:7" ht="41.25" customHeight="1">
      <c r="B33" s="1" t="s">
        <v>340</v>
      </c>
      <c r="C33" s="150"/>
      <c r="D33" s="150"/>
      <c r="E33" s="38"/>
      <c r="F33" s="150"/>
      <c r="G33" s="150"/>
    </row>
    <row r="34" spans="2:7" ht="41.25" customHeight="1">
      <c r="B34" s="1"/>
      <c r="C34" s="233"/>
      <c r="D34" s="233"/>
      <c r="E34" s="38"/>
      <c r="F34" s="233"/>
      <c r="G34" s="233"/>
    </row>
    <row r="35" spans="2:7" ht="25.5" customHeight="1">
      <c r="B35" s="154" t="s">
        <v>342</v>
      </c>
      <c r="C35" s="154"/>
      <c r="D35" s="154"/>
      <c r="E35" s="154"/>
      <c r="F35" s="154"/>
      <c r="G35" s="154"/>
    </row>
    <row r="36" spans="2:7" ht="35.25" customHeight="1">
      <c r="B36" s="1" t="s">
        <v>31</v>
      </c>
      <c r="C36" s="150"/>
      <c r="D36" s="150"/>
      <c r="E36" s="38"/>
      <c r="F36" s="150"/>
      <c r="G36" s="150"/>
    </row>
    <row r="37" spans="2:7" ht="6" customHeight="1">
      <c r="B37" s="6"/>
      <c r="C37" s="6"/>
      <c r="D37" s="6"/>
      <c r="E37" s="6"/>
      <c r="F37" s="6"/>
      <c r="G37" s="6"/>
    </row>
    <row r="38" spans="2:7" ht="13.5">
      <c r="B38" s="113"/>
      <c r="C38" s="6"/>
      <c r="D38" s="6"/>
      <c r="E38" s="6"/>
      <c r="F38" s="6"/>
      <c r="G38" s="6"/>
    </row>
    <row r="39" spans="2:7" ht="13.5">
      <c r="B39" s="39"/>
      <c r="C39" s="6"/>
      <c r="D39" s="6"/>
      <c r="E39" s="6"/>
      <c r="F39" s="6"/>
      <c r="G39" s="6"/>
    </row>
    <row r="40" spans="2:7" ht="13.5">
      <c r="B40" s="39"/>
      <c r="C40" s="6"/>
      <c r="D40" s="6"/>
      <c r="E40" s="6"/>
      <c r="F40" s="6"/>
      <c r="G40" s="6"/>
    </row>
    <row r="41" spans="2:7" ht="13.5">
      <c r="B41" s="39"/>
      <c r="C41" s="6"/>
      <c r="D41" s="6"/>
      <c r="E41" s="6"/>
      <c r="F41" s="6"/>
      <c r="G41" s="6"/>
    </row>
    <row r="42" spans="2:7" ht="13.5">
      <c r="B42" s="39"/>
      <c r="C42" s="6"/>
      <c r="D42" s="6"/>
      <c r="E42" s="6"/>
      <c r="F42" s="6"/>
      <c r="G42" s="6"/>
    </row>
    <row r="43" spans="2:7" ht="13.5">
      <c r="B43" s="39"/>
      <c r="C43" s="6"/>
      <c r="D43" s="6"/>
      <c r="E43" s="6"/>
      <c r="F43" s="6"/>
      <c r="G43" s="6"/>
    </row>
    <row r="44" spans="2:7" ht="13.5">
      <c r="B44" s="39"/>
      <c r="C44" s="6"/>
      <c r="D44" s="6"/>
      <c r="E44" s="6"/>
      <c r="F44" s="6"/>
      <c r="G44" s="6"/>
    </row>
    <row r="45" spans="2:7" ht="13.5">
      <c r="B45" s="39"/>
      <c r="C45" s="6"/>
      <c r="D45" s="6"/>
      <c r="E45" s="6"/>
      <c r="F45" s="6"/>
      <c r="G45" s="6"/>
    </row>
    <row r="46" spans="2:7" ht="13.5">
      <c r="B46" s="39"/>
      <c r="C46" s="6"/>
      <c r="D46" s="6"/>
      <c r="E46" s="6"/>
      <c r="F46" s="6"/>
      <c r="G46" s="6"/>
    </row>
    <row r="47" spans="2:7" ht="13.5">
      <c r="B47" s="39"/>
      <c r="C47" s="6"/>
      <c r="D47" s="6"/>
      <c r="E47" s="6"/>
      <c r="F47" s="6"/>
      <c r="G47" s="6"/>
    </row>
    <row r="48" spans="2:7" ht="13.5">
      <c r="B48" s="39"/>
      <c r="C48" s="6"/>
      <c r="D48" s="6"/>
      <c r="E48" s="6"/>
      <c r="F48" s="6"/>
      <c r="G48" s="6"/>
    </row>
    <row r="49" spans="2:7" ht="13.5">
      <c r="B49" s="39"/>
      <c r="C49" s="6"/>
      <c r="D49" s="6"/>
      <c r="E49" s="6"/>
      <c r="F49" s="6"/>
      <c r="G49" s="6"/>
    </row>
    <row r="50" spans="2:7" ht="13.5">
      <c r="B50" s="39"/>
      <c r="C50" s="6"/>
      <c r="D50" s="6"/>
      <c r="E50" s="6"/>
      <c r="F50" s="6"/>
      <c r="G50" s="6"/>
    </row>
    <row r="51" spans="2:7" ht="13.5">
      <c r="B51" s="39"/>
      <c r="C51" s="6"/>
      <c r="D51" s="6"/>
      <c r="E51" s="6"/>
      <c r="F51" s="6"/>
      <c r="G51" s="6"/>
    </row>
    <row r="52" spans="2:7" ht="13.5">
      <c r="B52" s="39"/>
      <c r="C52" s="6"/>
      <c r="D52" s="6"/>
      <c r="E52" s="6"/>
      <c r="F52" s="6"/>
      <c r="G52" s="6"/>
    </row>
    <row r="53" spans="2:7" ht="13.5">
      <c r="B53" s="39"/>
      <c r="C53" s="6"/>
      <c r="D53" s="6"/>
      <c r="E53" s="6"/>
      <c r="F53" s="6"/>
      <c r="G53" s="6"/>
    </row>
    <row r="54" spans="2:7" ht="13.5">
      <c r="B54" s="39"/>
      <c r="C54" s="6"/>
      <c r="D54" s="6"/>
      <c r="E54" s="6"/>
      <c r="F54" s="6"/>
      <c r="G54" s="6"/>
    </row>
    <row r="55" spans="2:7" ht="13.5">
      <c r="B55" s="39"/>
      <c r="C55" s="6"/>
      <c r="D55" s="6"/>
      <c r="E55" s="6"/>
      <c r="F55" s="6"/>
      <c r="G55" s="6"/>
    </row>
    <row r="56" spans="2:7" ht="13.5">
      <c r="B56" s="39"/>
      <c r="C56" s="6"/>
      <c r="D56" s="6"/>
      <c r="E56" s="6"/>
      <c r="F56" s="6"/>
      <c r="G56" s="6"/>
    </row>
    <row r="57" spans="2:7" ht="13.5">
      <c r="B57" s="39"/>
      <c r="C57" s="6"/>
      <c r="D57" s="6"/>
      <c r="E57" s="6"/>
      <c r="F57" s="6"/>
      <c r="G57" s="6"/>
    </row>
    <row r="58" spans="2:7" ht="13.5">
      <c r="B58" s="39"/>
      <c r="C58" s="6"/>
      <c r="D58" s="6"/>
      <c r="E58" s="6"/>
      <c r="F58" s="6"/>
      <c r="G58" s="6"/>
    </row>
    <row r="59" spans="2:7" ht="13.5">
      <c r="B59" s="39"/>
      <c r="C59" s="6"/>
      <c r="D59" s="6"/>
      <c r="E59" s="6"/>
      <c r="F59" s="6"/>
      <c r="G59" s="6"/>
    </row>
    <row r="60" spans="2:7" ht="13.5">
      <c r="B60" s="39"/>
      <c r="C60" s="6"/>
      <c r="D60" s="6"/>
      <c r="E60" s="6"/>
      <c r="F60" s="6"/>
      <c r="G60" s="6"/>
    </row>
    <row r="61" spans="2:7" ht="13.5">
      <c r="B61" s="39"/>
      <c r="C61" s="6"/>
      <c r="D61" s="6"/>
      <c r="E61" s="6"/>
      <c r="F61" s="6"/>
      <c r="G61" s="6"/>
    </row>
    <row r="62" spans="2:7" ht="13.5">
      <c r="B62" s="39"/>
      <c r="C62" s="6"/>
      <c r="D62" s="6"/>
      <c r="E62" s="6"/>
      <c r="F62" s="6"/>
      <c r="G62" s="6"/>
    </row>
    <row r="63" spans="2:7" ht="13.5">
      <c r="B63" s="39"/>
      <c r="C63" s="6"/>
      <c r="D63" s="6"/>
      <c r="E63" s="6"/>
      <c r="F63" s="6"/>
      <c r="G63" s="6"/>
    </row>
    <row r="64" spans="2:7" ht="13.5">
      <c r="B64" s="39"/>
      <c r="C64" s="6"/>
      <c r="D64" s="6"/>
      <c r="E64" s="6"/>
      <c r="F64" s="6"/>
      <c r="G64" s="6"/>
    </row>
    <row r="65" spans="2:7" ht="13.5">
      <c r="B65" s="39"/>
      <c r="C65" s="6"/>
      <c r="D65" s="6"/>
      <c r="E65" s="6"/>
      <c r="F65" s="6"/>
      <c r="G65" s="6"/>
    </row>
    <row r="66" spans="2:7" ht="13.5">
      <c r="B66" s="39"/>
      <c r="C66" s="6"/>
      <c r="D66" s="6"/>
      <c r="E66" s="6"/>
      <c r="F66" s="6"/>
      <c r="G66" s="6"/>
    </row>
    <row r="67" spans="2:7" ht="13.5">
      <c r="B67" s="39"/>
      <c r="C67" s="6"/>
      <c r="D67" s="6"/>
      <c r="E67" s="6"/>
      <c r="F67" s="6"/>
      <c r="G67" s="6"/>
    </row>
    <row r="68" spans="2:7" ht="13.5">
      <c r="B68" s="6"/>
      <c r="C68" s="6"/>
      <c r="D68" s="6"/>
      <c r="E68" s="6"/>
      <c r="F68" s="6"/>
      <c r="G68" s="6"/>
    </row>
    <row r="69" spans="2:7" ht="13.5">
      <c r="B69" s="6"/>
      <c r="C69" s="6"/>
      <c r="D69" s="6"/>
      <c r="E69" s="6"/>
      <c r="F69" s="6"/>
      <c r="G69" s="6"/>
    </row>
    <row r="70" spans="2:7" ht="13.5">
      <c r="B70" s="6"/>
      <c r="C70" s="6"/>
      <c r="D70" s="6"/>
      <c r="E70" s="6"/>
      <c r="F70" s="6"/>
      <c r="G70" s="6"/>
    </row>
    <row r="71" spans="2:7" ht="13.5">
      <c r="B71" s="6"/>
      <c r="C71" s="6"/>
      <c r="D71" s="6"/>
      <c r="E71" s="6"/>
      <c r="F71" s="6"/>
      <c r="G71" s="6"/>
    </row>
    <row r="72" spans="2:7" ht="13.5">
      <c r="B72" s="6"/>
      <c r="C72" s="6"/>
      <c r="D72" s="6"/>
      <c r="E72" s="6"/>
      <c r="F72" s="6"/>
      <c r="G72" s="6"/>
    </row>
    <row r="73" spans="2:7" ht="13.5">
      <c r="B73" s="6"/>
      <c r="C73" s="6"/>
      <c r="D73" s="6"/>
      <c r="E73" s="6"/>
      <c r="F73" s="6"/>
      <c r="G73" s="6"/>
    </row>
    <row r="74" spans="2:7" ht="13.5">
      <c r="B74" s="6"/>
      <c r="C74" s="6"/>
      <c r="D74" s="6"/>
      <c r="E74" s="6"/>
      <c r="F74" s="6"/>
      <c r="G74" s="6"/>
    </row>
    <row r="75" spans="2:7" ht="13.5">
      <c r="B75" s="6"/>
      <c r="C75" s="6"/>
      <c r="D75" s="6"/>
      <c r="E75" s="6"/>
      <c r="F75" s="6"/>
      <c r="G75" s="6"/>
    </row>
    <row r="76" spans="2:7" ht="13.5">
      <c r="B76" s="6"/>
      <c r="C76" s="6"/>
      <c r="D76" s="6"/>
      <c r="E76" s="6"/>
      <c r="F76" s="6"/>
      <c r="G76" s="6"/>
    </row>
    <row r="77" spans="2:7" ht="13.5">
      <c r="B77" s="6"/>
      <c r="C77" s="6"/>
      <c r="D77" s="6"/>
      <c r="E77" s="6"/>
      <c r="F77" s="6"/>
      <c r="G77" s="6"/>
    </row>
    <row r="78" spans="2:7" ht="13.5">
      <c r="B78" s="6"/>
      <c r="C78" s="6"/>
      <c r="D78" s="6"/>
      <c r="E78" s="6"/>
      <c r="F78" s="6"/>
      <c r="G78" s="6"/>
    </row>
    <row r="79" spans="2:7" ht="13.5">
      <c r="B79" s="6"/>
      <c r="C79" s="6"/>
      <c r="D79" s="6"/>
      <c r="E79" s="6"/>
      <c r="F79" s="6"/>
      <c r="G79" s="6"/>
    </row>
    <row r="80" spans="2:7" ht="13.5">
      <c r="B80" s="6"/>
      <c r="C80" s="6"/>
      <c r="D80" s="6"/>
      <c r="E80" s="6"/>
      <c r="F80" s="6"/>
      <c r="G80" s="6"/>
    </row>
    <row r="81" spans="2:7" ht="13.5">
      <c r="B81" s="6"/>
      <c r="C81" s="6"/>
      <c r="D81" s="6"/>
      <c r="E81" s="6"/>
      <c r="F81" s="6"/>
      <c r="G81" s="6"/>
    </row>
    <row r="82" spans="2:7" ht="13.5">
      <c r="B82" s="6"/>
      <c r="C82" s="6"/>
      <c r="D82" s="6"/>
      <c r="E82" s="6"/>
      <c r="F82" s="6"/>
      <c r="G82" s="6"/>
    </row>
    <row r="83" spans="2:7" ht="13.5">
      <c r="B83" s="6"/>
      <c r="C83" s="6"/>
      <c r="D83" s="6"/>
      <c r="E83" s="6"/>
      <c r="F83" s="6"/>
      <c r="G83" s="6"/>
    </row>
    <row r="84" spans="2:7" ht="13.5">
      <c r="B84" s="6"/>
      <c r="C84" s="6"/>
      <c r="D84" s="6"/>
      <c r="E84" s="6"/>
      <c r="F84" s="6"/>
      <c r="G84" s="6"/>
    </row>
    <row r="85" spans="2:7" ht="13.5">
      <c r="B85" s="6"/>
      <c r="C85" s="6"/>
      <c r="D85" s="6"/>
      <c r="E85" s="6"/>
      <c r="F85" s="6"/>
      <c r="G85" s="6"/>
    </row>
    <row r="86" spans="2:7" ht="13.5">
      <c r="B86" s="6"/>
      <c r="C86" s="6"/>
      <c r="D86" s="6"/>
      <c r="E86" s="6"/>
      <c r="F86" s="6"/>
      <c r="G86" s="6"/>
    </row>
    <row r="87" spans="2:7" ht="13.5">
      <c r="B87" s="6"/>
      <c r="C87" s="6"/>
      <c r="D87" s="6"/>
      <c r="E87" s="6"/>
      <c r="F87" s="6"/>
      <c r="G87" s="6"/>
    </row>
    <row r="88" spans="2:7" ht="13.5">
      <c r="B88" s="6"/>
      <c r="C88" s="6"/>
      <c r="D88" s="6"/>
      <c r="E88" s="6"/>
      <c r="F88" s="6"/>
      <c r="G88" s="6"/>
    </row>
    <row r="89" spans="2:7" ht="13.5">
      <c r="B89" s="6"/>
      <c r="C89" s="6"/>
      <c r="D89" s="6"/>
      <c r="E89" s="6"/>
      <c r="F89" s="6"/>
      <c r="G89" s="6"/>
    </row>
    <row r="90" spans="2:7" ht="13.5">
      <c r="B90" s="6"/>
      <c r="C90" s="6"/>
      <c r="D90" s="6"/>
      <c r="E90" s="6"/>
      <c r="F90" s="6"/>
      <c r="G90" s="6"/>
    </row>
    <row r="91" spans="2:7" ht="13.5">
      <c r="B91" s="6"/>
      <c r="C91" s="6"/>
      <c r="D91" s="6"/>
      <c r="E91" s="6"/>
      <c r="F91" s="6"/>
      <c r="G91" s="6"/>
    </row>
    <row r="92" spans="2:7" ht="13.5">
      <c r="B92" s="6"/>
      <c r="C92" s="6"/>
      <c r="D92" s="6"/>
      <c r="E92" s="6"/>
      <c r="F92" s="6"/>
      <c r="G92" s="6"/>
    </row>
    <row r="93" spans="2:7" ht="13.5">
      <c r="B93" s="6"/>
      <c r="C93" s="6"/>
      <c r="D93" s="6"/>
      <c r="E93" s="6"/>
      <c r="F93" s="6"/>
      <c r="G93" s="6"/>
    </row>
    <row r="94" spans="2:7" ht="13.5">
      <c r="B94" s="6"/>
      <c r="C94" s="6"/>
      <c r="D94" s="6"/>
      <c r="E94" s="6"/>
      <c r="F94" s="6"/>
      <c r="G94" s="6"/>
    </row>
    <row r="95" spans="2:7" ht="13.5">
      <c r="B95" s="6"/>
      <c r="C95" s="6"/>
      <c r="D95" s="6"/>
      <c r="E95" s="6"/>
      <c r="F95" s="6"/>
      <c r="G95" s="6"/>
    </row>
    <row r="96" spans="2:7" ht="13.5">
      <c r="B96" s="6"/>
      <c r="C96" s="6"/>
      <c r="D96" s="6"/>
      <c r="E96" s="6"/>
      <c r="F96" s="6"/>
      <c r="G96" s="6"/>
    </row>
    <row r="97" spans="2:7" ht="13.5">
      <c r="B97" s="6"/>
      <c r="C97" s="6"/>
      <c r="D97" s="6"/>
      <c r="E97" s="6"/>
      <c r="F97" s="6"/>
      <c r="G97" s="6"/>
    </row>
    <row r="98" spans="2:7" ht="13.5">
      <c r="B98" s="6"/>
      <c r="C98" s="6"/>
      <c r="D98" s="6"/>
      <c r="E98" s="6"/>
      <c r="F98" s="6"/>
      <c r="G98" s="6"/>
    </row>
    <row r="99" spans="2:7" ht="13.5">
      <c r="B99" s="6"/>
      <c r="C99" s="6"/>
      <c r="D99" s="6"/>
      <c r="E99" s="6"/>
      <c r="F99" s="6"/>
      <c r="G99" s="6"/>
    </row>
    <row r="100" spans="2:7" ht="13.5">
      <c r="B100" s="6"/>
      <c r="C100" s="6"/>
      <c r="D100" s="6"/>
      <c r="E100" s="6"/>
      <c r="F100" s="6"/>
      <c r="G100" s="6"/>
    </row>
    <row r="101" spans="2:7" ht="13.5">
      <c r="B101" s="6"/>
      <c r="C101" s="6"/>
      <c r="D101" s="6"/>
      <c r="E101" s="6"/>
      <c r="F101" s="6"/>
      <c r="G101" s="6"/>
    </row>
    <row r="102" spans="2:7" ht="13.5">
      <c r="B102" s="6"/>
      <c r="C102" s="6"/>
      <c r="D102" s="6"/>
      <c r="E102" s="6"/>
      <c r="F102" s="6"/>
      <c r="G102" s="6"/>
    </row>
    <row r="103" spans="2:7" ht="13.5">
      <c r="B103" s="6"/>
      <c r="C103" s="6"/>
      <c r="D103" s="6"/>
      <c r="E103" s="6"/>
      <c r="F103" s="6"/>
      <c r="G103" s="6"/>
    </row>
    <row r="104" spans="2:7" ht="13.5">
      <c r="B104" s="6"/>
      <c r="C104" s="6"/>
      <c r="D104" s="6"/>
      <c r="E104" s="6"/>
      <c r="F104" s="6"/>
      <c r="G104" s="6"/>
    </row>
    <row r="105" spans="2:7" ht="13.5">
      <c r="B105" s="6"/>
      <c r="C105" s="6"/>
      <c r="D105" s="6"/>
      <c r="E105" s="6"/>
      <c r="F105" s="6"/>
      <c r="G105" s="6"/>
    </row>
    <row r="106" spans="2:7" ht="13.5">
      <c r="B106" s="6"/>
      <c r="C106" s="6"/>
      <c r="D106" s="6"/>
      <c r="E106" s="6"/>
      <c r="F106" s="6"/>
      <c r="G106" s="6"/>
    </row>
    <row r="107" spans="2:7" ht="13.5">
      <c r="B107" s="6"/>
      <c r="C107" s="6"/>
      <c r="D107" s="6"/>
      <c r="E107" s="6"/>
      <c r="F107" s="6"/>
      <c r="G107" s="6"/>
    </row>
    <row r="108" spans="2:7" ht="13.5">
      <c r="B108" s="6"/>
      <c r="C108" s="6"/>
      <c r="D108" s="6"/>
      <c r="E108" s="6"/>
      <c r="F108" s="6"/>
      <c r="G108" s="6"/>
    </row>
    <row r="109" spans="2:7" ht="13.5">
      <c r="B109" s="6"/>
      <c r="C109" s="6"/>
      <c r="D109" s="6"/>
      <c r="E109" s="6"/>
      <c r="F109" s="6"/>
      <c r="G109" s="6"/>
    </row>
    <row r="110" spans="2:7" ht="13.5">
      <c r="B110" s="6"/>
      <c r="C110" s="6"/>
      <c r="D110" s="6"/>
      <c r="E110" s="6"/>
      <c r="F110" s="6"/>
      <c r="G110" s="6"/>
    </row>
    <row r="111" spans="2:7" ht="13.5">
      <c r="B111" s="6"/>
      <c r="C111" s="6"/>
      <c r="D111" s="6"/>
      <c r="E111" s="6"/>
      <c r="F111" s="6"/>
      <c r="G111" s="6"/>
    </row>
    <row r="112" spans="2:7" ht="13.5">
      <c r="B112" s="6"/>
      <c r="C112" s="6"/>
      <c r="D112" s="6"/>
      <c r="E112" s="6"/>
      <c r="F112" s="6"/>
      <c r="G112" s="6"/>
    </row>
    <row r="113" spans="2:7" ht="13.5">
      <c r="B113" s="6"/>
      <c r="C113" s="6"/>
      <c r="D113" s="6"/>
      <c r="E113" s="6"/>
      <c r="F113" s="6"/>
      <c r="G113" s="6"/>
    </row>
    <row r="114" spans="2:7" ht="13.5">
      <c r="B114" s="6"/>
      <c r="C114" s="6"/>
      <c r="D114" s="6"/>
      <c r="E114" s="6"/>
      <c r="F114" s="6"/>
      <c r="G114" s="6"/>
    </row>
    <row r="115" spans="2:7" ht="13.5">
      <c r="B115" s="6"/>
      <c r="C115" s="6"/>
      <c r="D115" s="6"/>
      <c r="E115" s="6"/>
      <c r="F115" s="6"/>
      <c r="G115" s="6"/>
    </row>
    <row r="116" spans="2:7" ht="13.5">
      <c r="B116" s="6"/>
      <c r="C116" s="6"/>
      <c r="D116" s="6"/>
      <c r="E116" s="6"/>
      <c r="F116" s="6"/>
      <c r="G116" s="6"/>
    </row>
    <row r="117" spans="2:7" ht="13.5">
      <c r="B117" s="6"/>
      <c r="C117" s="6"/>
      <c r="D117" s="6"/>
      <c r="E117" s="6"/>
      <c r="F117" s="6"/>
      <c r="G117" s="6"/>
    </row>
    <row r="118" spans="2:7" ht="13.5">
      <c r="B118" s="6"/>
      <c r="C118" s="6"/>
      <c r="D118" s="6"/>
      <c r="E118" s="6"/>
      <c r="F118" s="6"/>
      <c r="G118" s="6"/>
    </row>
    <row r="119" spans="2:7" ht="13.5">
      <c r="B119" s="6"/>
      <c r="C119" s="6"/>
      <c r="D119" s="6"/>
      <c r="E119" s="6"/>
      <c r="F119" s="6"/>
      <c r="G119" s="6"/>
    </row>
    <row r="120" spans="2:7" ht="13.5">
      <c r="B120" s="6"/>
      <c r="C120" s="6"/>
      <c r="D120" s="6"/>
      <c r="E120" s="6"/>
      <c r="F120" s="6"/>
      <c r="G120" s="6"/>
    </row>
    <row r="121" spans="2:7" ht="13.5">
      <c r="B121" s="6"/>
      <c r="C121" s="6"/>
      <c r="D121" s="6"/>
      <c r="E121" s="6"/>
      <c r="F121" s="6"/>
      <c r="G121" s="6"/>
    </row>
    <row r="122" spans="2:7" ht="13.5">
      <c r="B122" s="6"/>
      <c r="C122" s="6"/>
      <c r="D122" s="6"/>
      <c r="E122" s="6"/>
      <c r="F122" s="6"/>
      <c r="G122" s="6"/>
    </row>
    <row r="123" spans="2:7" ht="13.5">
      <c r="B123" s="6"/>
      <c r="C123" s="6"/>
      <c r="D123" s="6"/>
      <c r="E123" s="6"/>
      <c r="F123" s="6"/>
      <c r="G123" s="6"/>
    </row>
    <row r="124" spans="2:7" ht="13.5">
      <c r="B124" s="6"/>
      <c r="C124" s="6"/>
      <c r="D124" s="6"/>
      <c r="E124" s="6"/>
      <c r="F124" s="6"/>
      <c r="G124" s="6"/>
    </row>
    <row r="125" spans="2:7" ht="13.5">
      <c r="B125" s="6"/>
      <c r="C125" s="6"/>
      <c r="D125" s="6"/>
      <c r="E125" s="6"/>
      <c r="F125" s="6"/>
      <c r="G125" s="6"/>
    </row>
    <row r="126" spans="2:7" ht="13.5">
      <c r="B126" s="6"/>
      <c r="C126" s="6"/>
      <c r="D126" s="6"/>
      <c r="E126" s="6"/>
      <c r="F126" s="6"/>
      <c r="G126" s="6"/>
    </row>
    <row r="127" spans="2:7" ht="13.5">
      <c r="B127" s="6"/>
      <c r="C127" s="6"/>
      <c r="D127" s="6"/>
      <c r="E127" s="6"/>
      <c r="F127" s="6"/>
      <c r="G127" s="6"/>
    </row>
    <row r="128" spans="2:7" ht="13.5">
      <c r="B128" s="6"/>
      <c r="C128" s="6"/>
      <c r="D128" s="6"/>
      <c r="E128" s="6"/>
      <c r="F128" s="6"/>
      <c r="G128" s="6"/>
    </row>
    <row r="129" spans="2:7" ht="13.5">
      <c r="B129" s="6"/>
      <c r="C129" s="6"/>
      <c r="D129" s="6"/>
      <c r="E129" s="6"/>
      <c r="F129" s="6"/>
      <c r="G129" s="6"/>
    </row>
    <row r="130" spans="2:7" ht="13.5">
      <c r="B130" s="6"/>
      <c r="C130" s="6"/>
      <c r="D130" s="6"/>
      <c r="E130" s="6"/>
      <c r="F130" s="6"/>
      <c r="G130" s="6"/>
    </row>
    <row r="131" spans="2:7" ht="13.5">
      <c r="B131" s="6"/>
      <c r="C131" s="6"/>
      <c r="D131" s="6"/>
      <c r="E131" s="6"/>
      <c r="F131" s="6"/>
      <c r="G131" s="6"/>
    </row>
    <row r="132" spans="2:7" ht="13.5">
      <c r="B132" s="6"/>
      <c r="C132" s="6"/>
      <c r="D132" s="6"/>
      <c r="E132" s="6"/>
      <c r="F132" s="6"/>
      <c r="G132" s="6"/>
    </row>
    <row r="133" spans="2:7" ht="13.5">
      <c r="B133" s="6"/>
      <c r="C133" s="6"/>
      <c r="D133" s="6"/>
      <c r="E133" s="6"/>
      <c r="F133" s="6"/>
      <c r="G133" s="6"/>
    </row>
    <row r="134" spans="2:7" ht="13.5">
      <c r="B134" s="6"/>
      <c r="C134" s="6"/>
      <c r="D134" s="6"/>
      <c r="E134" s="6"/>
      <c r="F134" s="6"/>
      <c r="G134" s="6"/>
    </row>
    <row r="135" spans="2:7" ht="13.5">
      <c r="B135" s="6"/>
      <c r="C135" s="6"/>
      <c r="D135" s="6"/>
      <c r="E135" s="6"/>
      <c r="F135" s="6"/>
      <c r="G135" s="6"/>
    </row>
    <row r="136" spans="2:7" ht="13.5">
      <c r="B136" s="6"/>
      <c r="C136" s="6"/>
      <c r="D136" s="6"/>
      <c r="E136" s="6"/>
      <c r="F136" s="6"/>
      <c r="G136" s="6"/>
    </row>
    <row r="137" spans="2:7" ht="13.5">
      <c r="B137" s="6"/>
      <c r="C137" s="6"/>
      <c r="D137" s="6"/>
      <c r="E137" s="6"/>
      <c r="F137" s="6"/>
      <c r="G137" s="6"/>
    </row>
    <row r="138" spans="2:7" ht="13.5">
      <c r="B138" s="6"/>
      <c r="C138" s="6"/>
      <c r="D138" s="6"/>
      <c r="E138" s="6"/>
      <c r="F138" s="6"/>
      <c r="G138" s="6"/>
    </row>
    <row r="139" spans="2:7" ht="13.5">
      <c r="B139" s="6"/>
      <c r="C139" s="6"/>
      <c r="D139" s="6"/>
      <c r="E139" s="6"/>
      <c r="F139" s="6"/>
      <c r="G139" s="6"/>
    </row>
    <row r="140" spans="2:7" ht="13.5">
      <c r="B140" s="6"/>
      <c r="C140" s="6"/>
      <c r="D140" s="6"/>
      <c r="E140" s="6"/>
      <c r="F140" s="6"/>
      <c r="G140" s="6"/>
    </row>
    <row r="141" spans="2:7" ht="13.5">
      <c r="B141" s="6"/>
      <c r="C141" s="6"/>
      <c r="D141" s="6"/>
      <c r="E141" s="6"/>
      <c r="F141" s="6"/>
      <c r="G141" s="6"/>
    </row>
    <row r="142" spans="2:7" ht="13.5">
      <c r="B142" s="6"/>
      <c r="C142" s="6"/>
      <c r="D142" s="6"/>
      <c r="E142" s="6"/>
      <c r="F142" s="6"/>
      <c r="G142" s="6"/>
    </row>
    <row r="143" spans="2:7" ht="13.5">
      <c r="B143" s="6"/>
      <c r="C143" s="6"/>
      <c r="D143" s="6"/>
      <c r="E143" s="6"/>
      <c r="F143" s="6"/>
      <c r="G143" s="6"/>
    </row>
    <row r="144" spans="2:7" ht="13.5">
      <c r="B144" s="6"/>
      <c r="C144" s="6"/>
      <c r="D144" s="6"/>
      <c r="E144" s="6"/>
      <c r="F144" s="6"/>
      <c r="G144" s="6"/>
    </row>
    <row r="145" spans="2:7" ht="13.5">
      <c r="B145" s="6"/>
      <c r="C145" s="6"/>
      <c r="D145" s="6"/>
      <c r="E145" s="6"/>
      <c r="F145" s="6"/>
      <c r="G145" s="6"/>
    </row>
    <row r="146" spans="2:7" ht="13.5">
      <c r="B146" s="6"/>
      <c r="C146" s="6"/>
      <c r="D146" s="6"/>
      <c r="E146" s="6"/>
      <c r="F146" s="6"/>
      <c r="G146" s="6"/>
    </row>
    <row r="147" spans="2:7" ht="13.5">
      <c r="B147" s="6"/>
      <c r="C147" s="6"/>
      <c r="D147" s="6"/>
      <c r="E147" s="6"/>
      <c r="F147" s="6"/>
      <c r="G147" s="6"/>
    </row>
    <row r="148" spans="2:7" ht="13.5">
      <c r="B148" s="6"/>
      <c r="C148" s="6"/>
      <c r="D148" s="6"/>
      <c r="E148" s="6"/>
      <c r="F148" s="6"/>
      <c r="G148" s="6"/>
    </row>
    <row r="149" spans="2:7" ht="13.5">
      <c r="B149" s="6"/>
      <c r="C149" s="6"/>
      <c r="D149" s="6"/>
      <c r="E149" s="6"/>
      <c r="F149" s="6"/>
      <c r="G149" s="6"/>
    </row>
    <row r="150" spans="2:7" ht="13.5">
      <c r="B150" s="6"/>
      <c r="C150" s="6"/>
      <c r="D150" s="6"/>
      <c r="E150" s="6"/>
      <c r="F150" s="6"/>
      <c r="G150" s="6"/>
    </row>
    <row r="151" spans="2:7" ht="13.5">
      <c r="B151" s="6"/>
      <c r="C151" s="6"/>
      <c r="D151" s="6"/>
      <c r="E151" s="6"/>
      <c r="F151" s="6"/>
      <c r="G151" s="6"/>
    </row>
    <row r="152" spans="2:7" ht="13.5">
      <c r="B152" s="6"/>
      <c r="C152" s="6"/>
      <c r="D152" s="6"/>
      <c r="E152" s="6"/>
      <c r="F152" s="6"/>
      <c r="G152" s="6"/>
    </row>
    <row r="153" spans="2:7" ht="13.5">
      <c r="B153" s="6"/>
      <c r="C153" s="6"/>
      <c r="D153" s="6"/>
      <c r="E153" s="6"/>
      <c r="F153" s="6"/>
      <c r="G153" s="6"/>
    </row>
    <row r="154" spans="2:7" ht="13.5">
      <c r="B154" s="6"/>
      <c r="C154" s="6"/>
      <c r="D154" s="6"/>
      <c r="E154" s="6"/>
      <c r="F154" s="6"/>
      <c r="G154" s="6"/>
    </row>
    <row r="155" spans="2:7" ht="13.5">
      <c r="B155" s="6"/>
      <c r="C155" s="6"/>
      <c r="D155" s="6"/>
      <c r="E155" s="6"/>
      <c r="F155" s="6"/>
      <c r="G155" s="6"/>
    </row>
    <row r="156" spans="2:7" ht="13.5">
      <c r="B156" s="6"/>
      <c r="C156" s="6"/>
      <c r="D156" s="6"/>
      <c r="E156" s="6"/>
      <c r="F156" s="6"/>
      <c r="G156" s="6"/>
    </row>
    <row r="157" spans="2:7" ht="13.5">
      <c r="B157" s="6"/>
      <c r="C157" s="6"/>
      <c r="D157" s="6"/>
      <c r="E157" s="6"/>
      <c r="F157" s="6"/>
      <c r="G157" s="6"/>
    </row>
    <row r="158" spans="2:7" ht="13.5">
      <c r="B158" s="6"/>
      <c r="C158" s="6"/>
      <c r="D158" s="6"/>
      <c r="E158" s="6"/>
      <c r="F158" s="6"/>
      <c r="G158" s="6"/>
    </row>
    <row r="159" spans="2:7" ht="13.5">
      <c r="B159" s="6"/>
      <c r="C159" s="6"/>
      <c r="D159" s="6"/>
      <c r="E159" s="6"/>
      <c r="F159" s="6"/>
      <c r="G159" s="6"/>
    </row>
    <row r="160" spans="2:7" ht="13.5">
      <c r="B160" s="6"/>
      <c r="C160" s="6"/>
      <c r="D160" s="6"/>
      <c r="E160" s="6"/>
      <c r="F160" s="6"/>
      <c r="G160" s="6"/>
    </row>
    <row r="161" spans="2:7" ht="13.5">
      <c r="B161" s="6"/>
      <c r="C161" s="6"/>
      <c r="D161" s="6"/>
      <c r="E161" s="6"/>
      <c r="F161" s="6"/>
      <c r="G161" s="6"/>
    </row>
    <row r="162" spans="2:7" ht="13.5">
      <c r="B162" s="6"/>
      <c r="C162" s="6"/>
      <c r="D162" s="6"/>
      <c r="E162" s="6"/>
      <c r="F162" s="6"/>
      <c r="G162" s="6"/>
    </row>
    <row r="163" spans="2:7" ht="13.5">
      <c r="B163" s="6"/>
      <c r="C163" s="6"/>
      <c r="D163" s="6"/>
      <c r="E163" s="6"/>
      <c r="F163" s="6"/>
      <c r="G163" s="6"/>
    </row>
    <row r="164" spans="2:7" ht="13.5">
      <c r="B164" s="6"/>
      <c r="C164" s="6"/>
      <c r="D164" s="6"/>
      <c r="E164" s="6"/>
      <c r="F164" s="6"/>
      <c r="G164" s="6"/>
    </row>
    <row r="165" spans="2:7" ht="13.5">
      <c r="B165" s="6"/>
      <c r="C165" s="6"/>
      <c r="D165" s="6"/>
      <c r="E165" s="6"/>
      <c r="F165" s="6"/>
      <c r="G165" s="6"/>
    </row>
    <row r="166" spans="2:7" ht="13.5">
      <c r="B166" s="6"/>
      <c r="C166" s="6"/>
      <c r="D166" s="6"/>
      <c r="E166" s="6"/>
      <c r="F166" s="6"/>
      <c r="G166" s="6"/>
    </row>
    <row r="167" spans="2:7" ht="13.5">
      <c r="B167" s="6"/>
      <c r="C167" s="6"/>
      <c r="D167" s="6"/>
      <c r="E167" s="6"/>
      <c r="F167" s="6"/>
      <c r="G167" s="6"/>
    </row>
    <row r="168" spans="2:7" ht="13.5">
      <c r="B168" s="6"/>
      <c r="C168" s="6"/>
      <c r="D168" s="6"/>
      <c r="E168" s="6"/>
      <c r="F168" s="6"/>
      <c r="G168" s="6"/>
    </row>
    <row r="169" spans="2:7" ht="13.5">
      <c r="B169" s="6"/>
      <c r="C169" s="6"/>
      <c r="D169" s="6"/>
      <c r="E169" s="6"/>
      <c r="F169" s="6"/>
      <c r="G169" s="6"/>
    </row>
    <row r="170" spans="2:7" ht="13.5">
      <c r="B170" s="6"/>
      <c r="C170" s="6"/>
      <c r="D170" s="6"/>
      <c r="E170" s="6"/>
      <c r="F170" s="6"/>
      <c r="G170" s="6"/>
    </row>
    <row r="171" spans="2:7" ht="13.5">
      <c r="B171" s="6"/>
      <c r="C171" s="6"/>
      <c r="D171" s="6"/>
      <c r="E171" s="6"/>
      <c r="F171" s="6"/>
      <c r="G171" s="6"/>
    </row>
    <row r="172" spans="2:7" ht="13.5">
      <c r="B172" s="6"/>
      <c r="C172" s="6"/>
      <c r="D172" s="6"/>
      <c r="E172" s="6"/>
      <c r="F172" s="6"/>
      <c r="G172" s="6"/>
    </row>
    <row r="173" spans="2:7" ht="13.5">
      <c r="B173" s="6"/>
      <c r="C173" s="6"/>
      <c r="D173" s="6"/>
      <c r="E173" s="6"/>
      <c r="F173" s="6"/>
      <c r="G173" s="6"/>
    </row>
    <row r="174" spans="2:7" ht="13.5">
      <c r="B174" s="6"/>
      <c r="C174" s="6"/>
      <c r="D174" s="6"/>
      <c r="E174" s="6"/>
      <c r="F174" s="6"/>
      <c r="G174" s="6"/>
    </row>
    <row r="175" spans="2:7" ht="13.5">
      <c r="B175" s="6"/>
      <c r="C175" s="6"/>
      <c r="D175" s="6"/>
      <c r="E175" s="6"/>
      <c r="F175" s="6"/>
      <c r="G175" s="6"/>
    </row>
    <row r="176" spans="2:7" ht="13.5">
      <c r="B176" s="6"/>
      <c r="C176" s="6"/>
      <c r="D176" s="6"/>
      <c r="E176" s="6"/>
      <c r="F176" s="6"/>
      <c r="G176" s="6"/>
    </row>
    <row r="177" spans="2:7" ht="13.5">
      <c r="B177" s="6"/>
      <c r="C177" s="6"/>
      <c r="D177" s="6"/>
      <c r="E177" s="6"/>
      <c r="F177" s="6"/>
      <c r="G177" s="6"/>
    </row>
    <row r="178" spans="2:7" ht="13.5">
      <c r="B178" s="6"/>
      <c r="C178" s="6"/>
      <c r="D178" s="6"/>
      <c r="E178" s="6"/>
      <c r="F178" s="6"/>
      <c r="G178" s="6"/>
    </row>
    <row r="179" spans="2:7" ht="13.5">
      <c r="B179" s="6"/>
      <c r="C179" s="6"/>
      <c r="D179" s="6"/>
      <c r="E179" s="6"/>
      <c r="F179" s="6"/>
      <c r="G179" s="6"/>
    </row>
    <row r="180" spans="2:7" ht="13.5">
      <c r="B180" s="6"/>
      <c r="C180" s="6"/>
      <c r="D180" s="6"/>
      <c r="E180" s="6"/>
      <c r="F180" s="6"/>
      <c r="G180" s="6"/>
    </row>
    <row r="181" spans="2:7" ht="13.5">
      <c r="B181" s="6"/>
      <c r="C181" s="6"/>
      <c r="D181" s="6"/>
      <c r="E181" s="6"/>
      <c r="F181" s="6"/>
      <c r="G181" s="6"/>
    </row>
    <row r="182" spans="2:7" ht="13.5">
      <c r="B182" s="6"/>
      <c r="C182" s="6"/>
      <c r="D182" s="6"/>
      <c r="E182" s="6"/>
      <c r="F182" s="6"/>
      <c r="G182" s="6"/>
    </row>
    <row r="183" spans="2:7" ht="13.5">
      <c r="B183" s="6"/>
      <c r="C183" s="6"/>
      <c r="D183" s="6"/>
      <c r="E183" s="6"/>
      <c r="F183" s="6"/>
      <c r="G183" s="6"/>
    </row>
    <row r="184" spans="2:7" ht="13.5">
      <c r="B184" s="6"/>
      <c r="C184" s="6"/>
      <c r="D184" s="6"/>
      <c r="E184" s="6"/>
      <c r="F184" s="6"/>
      <c r="G184" s="6"/>
    </row>
    <row r="185" spans="2:7" ht="13.5">
      <c r="B185" s="6"/>
      <c r="C185" s="6"/>
      <c r="D185" s="6"/>
      <c r="E185" s="6"/>
      <c r="F185" s="6"/>
      <c r="G185" s="6"/>
    </row>
    <row r="186" spans="2:7" ht="13.5">
      <c r="B186" s="6"/>
      <c r="C186" s="6"/>
      <c r="D186" s="6"/>
      <c r="E186" s="6"/>
      <c r="F186" s="6"/>
      <c r="G186" s="6"/>
    </row>
    <row r="187" spans="2:7" ht="13.5">
      <c r="B187" s="6"/>
      <c r="C187" s="6"/>
      <c r="D187" s="6"/>
      <c r="E187" s="6"/>
      <c r="F187" s="6"/>
      <c r="G187" s="6"/>
    </row>
    <row r="188" spans="2:7" ht="13.5">
      <c r="B188" s="6"/>
      <c r="C188" s="6"/>
      <c r="D188" s="6"/>
      <c r="E188" s="6"/>
      <c r="F188" s="6"/>
      <c r="G188" s="6"/>
    </row>
    <row r="189" spans="2:7" ht="13.5">
      <c r="B189" s="6"/>
      <c r="C189" s="6"/>
      <c r="D189" s="6"/>
      <c r="E189" s="6"/>
      <c r="F189" s="6"/>
      <c r="G189" s="6"/>
    </row>
    <row r="190" spans="2:7" ht="13.5">
      <c r="B190" s="6"/>
      <c r="C190" s="6"/>
      <c r="D190" s="6"/>
      <c r="E190" s="6"/>
      <c r="F190" s="6"/>
      <c r="G190" s="6"/>
    </row>
    <row r="191" spans="2:7" ht="13.5">
      <c r="B191" s="6"/>
      <c r="C191" s="6"/>
      <c r="D191" s="6"/>
      <c r="E191" s="6"/>
      <c r="F191" s="6"/>
      <c r="G191" s="6"/>
    </row>
    <row r="192" spans="2:7" ht="13.5">
      <c r="B192" s="6"/>
      <c r="C192" s="6"/>
      <c r="D192" s="6"/>
      <c r="E192" s="6"/>
      <c r="F192" s="6"/>
      <c r="G192" s="6"/>
    </row>
    <row r="193" spans="2:7" ht="13.5">
      <c r="B193" s="6"/>
      <c r="C193" s="6"/>
      <c r="D193" s="6"/>
      <c r="E193" s="6"/>
      <c r="F193" s="6"/>
      <c r="G193" s="6"/>
    </row>
    <row r="194" spans="2:7" ht="13.5">
      <c r="B194" s="6"/>
      <c r="C194" s="6"/>
      <c r="D194" s="6"/>
      <c r="E194" s="6"/>
      <c r="F194" s="6"/>
      <c r="G194" s="6"/>
    </row>
    <row r="195" spans="2:7" ht="13.5">
      <c r="B195" s="6"/>
      <c r="C195" s="6"/>
      <c r="D195" s="6"/>
      <c r="E195" s="6"/>
      <c r="F195" s="6"/>
      <c r="G195" s="6"/>
    </row>
    <row r="196" spans="2:7" ht="13.5">
      <c r="B196" s="6"/>
      <c r="C196" s="6"/>
      <c r="D196" s="6"/>
      <c r="E196" s="6"/>
      <c r="F196" s="6"/>
      <c r="G196" s="6"/>
    </row>
    <row r="197" spans="2:7" ht="13.5">
      <c r="B197" s="6"/>
      <c r="C197" s="6"/>
      <c r="D197" s="6"/>
      <c r="E197" s="6"/>
      <c r="F197" s="6"/>
      <c r="G197" s="6"/>
    </row>
    <row r="198" spans="2:7" ht="13.5">
      <c r="B198" s="6"/>
      <c r="C198" s="6"/>
      <c r="D198" s="6"/>
      <c r="E198" s="6"/>
      <c r="F198" s="6"/>
      <c r="G198" s="6"/>
    </row>
    <row r="199" spans="2:7" ht="13.5">
      <c r="B199" s="6"/>
      <c r="C199" s="6"/>
      <c r="D199" s="6"/>
      <c r="E199" s="6"/>
      <c r="F199" s="6"/>
      <c r="G199" s="6"/>
    </row>
    <row r="200" spans="2:7" ht="13.5">
      <c r="B200" s="6"/>
      <c r="C200" s="6"/>
      <c r="D200" s="6"/>
      <c r="E200" s="6"/>
      <c r="F200" s="6"/>
      <c r="G200" s="6"/>
    </row>
    <row r="201" spans="2:7" ht="13.5">
      <c r="B201" s="6"/>
      <c r="C201" s="6"/>
      <c r="D201" s="6"/>
      <c r="E201" s="6"/>
      <c r="F201" s="6"/>
      <c r="G201" s="6"/>
    </row>
    <row r="202" spans="2:7" ht="13.5">
      <c r="B202" s="6"/>
      <c r="C202" s="6"/>
      <c r="D202" s="6"/>
      <c r="E202" s="6"/>
      <c r="F202" s="6"/>
      <c r="G202" s="6"/>
    </row>
    <row r="203" spans="2:7" ht="13.5">
      <c r="B203" s="6"/>
      <c r="C203" s="6"/>
      <c r="D203" s="6"/>
      <c r="E203" s="6"/>
      <c r="F203" s="6"/>
      <c r="G203" s="6"/>
    </row>
    <row r="204" spans="2:7" ht="13.5">
      <c r="B204" s="6"/>
      <c r="C204" s="6"/>
      <c r="D204" s="6"/>
      <c r="E204" s="6"/>
      <c r="F204" s="6"/>
      <c r="G204" s="6"/>
    </row>
    <row r="205" spans="2:7" ht="13.5">
      <c r="B205" s="6"/>
      <c r="C205" s="6"/>
      <c r="D205" s="6"/>
      <c r="E205" s="6"/>
      <c r="F205" s="6"/>
      <c r="G205" s="6"/>
    </row>
    <row r="206" spans="2:7" ht="13.5">
      <c r="B206" s="6"/>
      <c r="C206" s="6"/>
      <c r="D206" s="6"/>
      <c r="E206" s="6"/>
      <c r="F206" s="6"/>
      <c r="G206" s="6"/>
    </row>
    <row r="207" spans="2:7" ht="13.5">
      <c r="B207" s="6"/>
      <c r="C207" s="6"/>
      <c r="D207" s="6"/>
      <c r="E207" s="6"/>
      <c r="F207" s="6"/>
      <c r="G207" s="6"/>
    </row>
    <row r="208" spans="2:7" ht="13.5">
      <c r="B208" s="6"/>
      <c r="C208" s="6"/>
      <c r="D208" s="6"/>
      <c r="E208" s="6"/>
      <c r="F208" s="6"/>
      <c r="G208" s="6"/>
    </row>
    <row r="209" spans="2:7" ht="13.5">
      <c r="B209" s="6"/>
      <c r="C209" s="6"/>
      <c r="D209" s="6"/>
      <c r="E209" s="6"/>
      <c r="F209" s="6"/>
      <c r="G209" s="6"/>
    </row>
    <row r="210" spans="2:7" ht="13.5">
      <c r="B210" s="6"/>
      <c r="C210" s="6"/>
      <c r="D210" s="6"/>
      <c r="E210" s="6"/>
      <c r="F210" s="6"/>
      <c r="G210" s="6"/>
    </row>
    <row r="211" spans="2:7" ht="13.5">
      <c r="B211" s="6"/>
      <c r="C211" s="6"/>
      <c r="D211" s="6"/>
      <c r="E211" s="6"/>
      <c r="F211" s="6"/>
      <c r="G211" s="6"/>
    </row>
    <row r="212" spans="2:7" ht="13.5">
      <c r="B212" s="6"/>
      <c r="C212" s="6"/>
      <c r="D212" s="6"/>
      <c r="E212" s="6"/>
      <c r="F212" s="6"/>
      <c r="G212" s="6"/>
    </row>
    <row r="213" spans="2:7" ht="13.5">
      <c r="B213" s="6"/>
      <c r="C213" s="6"/>
      <c r="D213" s="6"/>
      <c r="E213" s="6"/>
      <c r="F213" s="6"/>
      <c r="G213" s="6"/>
    </row>
    <row r="214" spans="2:7" ht="13.5">
      <c r="B214" s="6"/>
      <c r="C214" s="6"/>
      <c r="D214" s="6"/>
      <c r="E214" s="6"/>
      <c r="F214" s="6"/>
      <c r="G214" s="6"/>
    </row>
    <row r="215" spans="2:7" ht="13.5">
      <c r="B215" s="6"/>
      <c r="C215" s="6"/>
      <c r="D215" s="6"/>
      <c r="E215" s="6"/>
      <c r="F215" s="6"/>
      <c r="G215" s="6"/>
    </row>
    <row r="216" spans="2:7" ht="13.5">
      <c r="B216" s="6"/>
      <c r="C216" s="6"/>
      <c r="D216" s="6"/>
      <c r="E216" s="6"/>
      <c r="F216" s="6"/>
      <c r="G216" s="6"/>
    </row>
    <row r="217" spans="2:7" ht="13.5">
      <c r="B217" s="6"/>
      <c r="C217" s="6"/>
      <c r="D217" s="6"/>
      <c r="E217" s="6"/>
      <c r="F217" s="6"/>
      <c r="G217" s="6"/>
    </row>
    <row r="218" spans="2:7" ht="13.5">
      <c r="B218" s="6"/>
      <c r="C218" s="6"/>
      <c r="D218" s="6"/>
      <c r="E218" s="6"/>
      <c r="F218" s="6"/>
      <c r="G218" s="6"/>
    </row>
    <row r="219" spans="2:7" ht="13.5">
      <c r="B219" s="6"/>
      <c r="C219" s="6"/>
      <c r="D219" s="6"/>
      <c r="E219" s="6"/>
      <c r="F219" s="6"/>
      <c r="G219" s="6"/>
    </row>
    <row r="220" spans="2:7" ht="13.5">
      <c r="B220" s="6"/>
      <c r="C220" s="6"/>
      <c r="D220" s="6"/>
      <c r="E220" s="6"/>
      <c r="F220" s="6"/>
      <c r="G220" s="6"/>
    </row>
    <row r="221" spans="2:7" ht="13.5">
      <c r="B221" s="6"/>
      <c r="C221" s="6"/>
      <c r="D221" s="6"/>
      <c r="E221" s="6"/>
      <c r="F221" s="6"/>
      <c r="G221" s="6"/>
    </row>
    <row r="222" spans="2:7" ht="13.5">
      <c r="B222" s="6"/>
      <c r="C222" s="6"/>
      <c r="D222" s="6"/>
      <c r="E222" s="6"/>
      <c r="F222" s="6"/>
      <c r="G222" s="6"/>
    </row>
    <row r="223" spans="2:7" ht="13.5">
      <c r="B223" s="6"/>
      <c r="C223" s="6"/>
      <c r="D223" s="6"/>
      <c r="E223" s="6"/>
      <c r="F223" s="6"/>
      <c r="G223" s="6"/>
    </row>
    <row r="224" spans="2:7" ht="13.5">
      <c r="B224" s="6"/>
      <c r="C224" s="6"/>
      <c r="D224" s="6"/>
      <c r="E224" s="6"/>
      <c r="F224" s="6"/>
      <c r="G224" s="6"/>
    </row>
    <row r="225" spans="2:7" ht="13.5">
      <c r="B225" s="6"/>
      <c r="C225" s="6"/>
      <c r="D225" s="6"/>
      <c r="E225" s="6"/>
      <c r="F225" s="6"/>
      <c r="G225" s="6"/>
    </row>
    <row r="226" spans="2:7" ht="13.5">
      <c r="B226" s="6"/>
      <c r="C226" s="6"/>
      <c r="D226" s="6"/>
      <c r="E226" s="6"/>
      <c r="F226" s="6"/>
      <c r="G226" s="6"/>
    </row>
    <row r="227" spans="2:7" ht="13.5">
      <c r="B227" s="6"/>
      <c r="C227" s="6"/>
      <c r="D227" s="6"/>
      <c r="E227" s="6"/>
      <c r="F227" s="6"/>
      <c r="G227" s="6"/>
    </row>
    <row r="228" spans="2:7" ht="13.5">
      <c r="B228" s="6"/>
      <c r="C228" s="6"/>
      <c r="D228" s="6"/>
      <c r="E228" s="6"/>
      <c r="F228" s="6"/>
      <c r="G228" s="6"/>
    </row>
    <row r="229" spans="2:7" ht="13.5">
      <c r="B229" s="6"/>
      <c r="C229" s="6"/>
      <c r="D229" s="6"/>
      <c r="E229" s="6"/>
      <c r="F229" s="6"/>
      <c r="G229" s="6"/>
    </row>
    <row r="230" spans="2:7" ht="13.5">
      <c r="B230" s="6"/>
      <c r="C230" s="6"/>
      <c r="D230" s="6"/>
      <c r="E230" s="6"/>
      <c r="F230" s="6"/>
      <c r="G230" s="6"/>
    </row>
    <row r="231" spans="2:7" ht="13.5">
      <c r="B231" s="6"/>
      <c r="C231" s="6"/>
      <c r="D231" s="6"/>
      <c r="E231" s="6"/>
      <c r="F231" s="6"/>
      <c r="G231" s="6"/>
    </row>
    <row r="232" spans="2:7" ht="13.5">
      <c r="B232" s="6"/>
      <c r="C232" s="6"/>
      <c r="D232" s="6"/>
      <c r="E232" s="6"/>
      <c r="F232" s="6"/>
      <c r="G232" s="6"/>
    </row>
    <row r="233" spans="2:7" ht="13.5">
      <c r="B233" s="6"/>
      <c r="C233" s="6"/>
      <c r="D233" s="6"/>
      <c r="E233" s="6"/>
      <c r="F233" s="6"/>
      <c r="G233" s="6"/>
    </row>
    <row r="234" spans="2:7" ht="13.5">
      <c r="B234" s="6"/>
      <c r="C234" s="6"/>
      <c r="D234" s="6"/>
      <c r="E234" s="6"/>
      <c r="F234" s="6"/>
      <c r="G234" s="6"/>
    </row>
    <row r="235" spans="2:7" ht="13.5">
      <c r="B235" s="6"/>
      <c r="C235" s="6"/>
      <c r="D235" s="6"/>
      <c r="E235" s="6"/>
      <c r="F235" s="6"/>
      <c r="G235" s="6"/>
    </row>
    <row r="236" spans="2:7" ht="13.5">
      <c r="B236" s="6"/>
      <c r="C236" s="6"/>
      <c r="D236" s="6"/>
      <c r="E236" s="6"/>
      <c r="F236" s="6"/>
      <c r="G236" s="6"/>
    </row>
    <row r="237" spans="2:7" ht="13.5">
      <c r="B237" s="6"/>
      <c r="C237" s="6"/>
      <c r="D237" s="6"/>
      <c r="E237" s="6"/>
      <c r="F237" s="6"/>
      <c r="G237" s="6"/>
    </row>
    <row r="238" spans="2:7" ht="13.5">
      <c r="B238" s="6"/>
      <c r="C238" s="6"/>
      <c r="D238" s="6"/>
      <c r="E238" s="6"/>
      <c r="F238" s="6"/>
      <c r="G238" s="6"/>
    </row>
    <row r="239" spans="2:7" ht="13.5">
      <c r="B239" s="6"/>
      <c r="C239" s="6"/>
      <c r="D239" s="6"/>
      <c r="E239" s="6"/>
      <c r="F239" s="6"/>
      <c r="G239" s="6"/>
    </row>
    <row r="240" spans="2:7" ht="13.5">
      <c r="B240" s="6"/>
      <c r="C240" s="6"/>
      <c r="D240" s="6"/>
      <c r="E240" s="6"/>
      <c r="F240" s="6"/>
      <c r="G240" s="6"/>
    </row>
    <row r="241" spans="2:7" ht="13.5">
      <c r="B241" s="6"/>
      <c r="C241" s="6"/>
      <c r="D241" s="6"/>
      <c r="E241" s="6"/>
      <c r="F241" s="6"/>
      <c r="G241" s="6"/>
    </row>
    <row r="242" spans="2:7" ht="13.5">
      <c r="B242" s="6"/>
      <c r="C242" s="6"/>
      <c r="D242" s="6"/>
      <c r="E242" s="6"/>
      <c r="F242" s="6"/>
      <c r="G242" s="6"/>
    </row>
    <row r="243" spans="2:7" ht="13.5">
      <c r="B243" s="6"/>
      <c r="C243" s="6"/>
      <c r="D243" s="6"/>
      <c r="E243" s="6"/>
      <c r="F243" s="6"/>
      <c r="G243" s="6"/>
    </row>
    <row r="244" spans="2:7" ht="13.5">
      <c r="B244" s="6"/>
      <c r="C244" s="6"/>
      <c r="D244" s="6"/>
      <c r="E244" s="6"/>
      <c r="F244" s="6"/>
      <c r="G244" s="6"/>
    </row>
    <row r="245" spans="2:7" ht="13.5">
      <c r="B245" s="6"/>
      <c r="C245" s="6"/>
      <c r="D245" s="6"/>
      <c r="E245" s="6"/>
      <c r="F245" s="6"/>
      <c r="G245" s="6"/>
    </row>
    <row r="246" spans="2:7" ht="13.5">
      <c r="B246" s="6"/>
      <c r="C246" s="6"/>
      <c r="D246" s="6"/>
      <c r="E246" s="6"/>
      <c r="F246" s="6"/>
      <c r="G246" s="6"/>
    </row>
    <row r="247" spans="2:7" ht="13.5">
      <c r="B247" s="6"/>
      <c r="C247" s="6"/>
      <c r="D247" s="6"/>
      <c r="E247" s="6"/>
      <c r="F247" s="6"/>
      <c r="G247" s="6"/>
    </row>
    <row r="248" spans="2:7" ht="13.5">
      <c r="B248" s="6"/>
      <c r="C248" s="6"/>
      <c r="D248" s="6"/>
      <c r="E248" s="6"/>
      <c r="F248" s="6"/>
      <c r="G248" s="6"/>
    </row>
    <row r="249" spans="2:7" ht="13.5">
      <c r="B249" s="6"/>
      <c r="C249" s="6"/>
      <c r="D249" s="6"/>
      <c r="E249" s="6"/>
      <c r="F249" s="6"/>
      <c r="G249" s="6"/>
    </row>
    <row r="250" spans="2:7" ht="13.5">
      <c r="B250" s="6"/>
      <c r="C250" s="6"/>
      <c r="D250" s="6"/>
      <c r="E250" s="6"/>
      <c r="F250" s="6"/>
      <c r="G250" s="6"/>
    </row>
    <row r="251" spans="2:7" ht="13.5">
      <c r="B251" s="6"/>
      <c r="C251" s="6"/>
      <c r="D251" s="6"/>
      <c r="E251" s="6"/>
      <c r="F251" s="6"/>
      <c r="G251" s="6"/>
    </row>
    <row r="252" spans="2:7" ht="13.5">
      <c r="B252" s="6"/>
      <c r="C252" s="6"/>
      <c r="D252" s="6"/>
      <c r="E252" s="6"/>
      <c r="F252" s="6"/>
      <c r="G252" s="6"/>
    </row>
    <row r="253" spans="2:7" ht="13.5">
      <c r="B253" s="6"/>
      <c r="C253" s="6"/>
      <c r="D253" s="6"/>
      <c r="E253" s="6"/>
      <c r="F253" s="6"/>
      <c r="G253" s="6"/>
    </row>
    <row r="254" spans="2:7" ht="13.5">
      <c r="B254" s="6"/>
      <c r="C254" s="6"/>
      <c r="D254" s="6"/>
      <c r="E254" s="6"/>
      <c r="F254" s="6"/>
      <c r="G254" s="6"/>
    </row>
    <row r="255" spans="2:7" ht="13.5">
      <c r="B255" s="6"/>
      <c r="C255" s="6"/>
      <c r="D255" s="6"/>
      <c r="E255" s="6"/>
      <c r="F255" s="6"/>
      <c r="G255" s="6"/>
    </row>
    <row r="256" spans="2:7" ht="13.5">
      <c r="B256" s="6"/>
      <c r="C256" s="6"/>
      <c r="D256" s="6"/>
      <c r="E256" s="6"/>
      <c r="F256" s="6"/>
      <c r="G256" s="6"/>
    </row>
    <row r="257" spans="2:7" ht="13.5">
      <c r="B257" s="6"/>
      <c r="C257" s="6"/>
      <c r="D257" s="6"/>
      <c r="E257" s="6"/>
      <c r="F257" s="6"/>
      <c r="G257" s="6"/>
    </row>
    <row r="258" spans="2:7" ht="13.5">
      <c r="B258" s="6"/>
      <c r="C258" s="6"/>
      <c r="D258" s="6"/>
      <c r="E258" s="6"/>
      <c r="F258" s="6"/>
      <c r="G258" s="6"/>
    </row>
    <row r="259" spans="2:7" ht="13.5">
      <c r="B259" s="6"/>
      <c r="C259" s="6"/>
      <c r="D259" s="6"/>
      <c r="E259" s="6"/>
      <c r="F259" s="6"/>
      <c r="G259" s="6"/>
    </row>
    <row r="260" spans="2:7" ht="13.5">
      <c r="B260" s="6"/>
      <c r="C260" s="6"/>
      <c r="D260" s="6"/>
      <c r="E260" s="6"/>
      <c r="F260" s="6"/>
      <c r="G260" s="6"/>
    </row>
    <row r="261" spans="2:7" ht="13.5">
      <c r="B261" s="6"/>
      <c r="C261" s="6"/>
      <c r="D261" s="6"/>
      <c r="E261" s="6"/>
      <c r="F261" s="6"/>
      <c r="G261" s="6"/>
    </row>
    <row r="262" spans="2:7" ht="13.5">
      <c r="B262" s="6"/>
      <c r="C262" s="6"/>
      <c r="D262" s="6"/>
      <c r="E262" s="6"/>
      <c r="F262" s="6"/>
      <c r="G262" s="6"/>
    </row>
    <row r="263" spans="2:7" ht="13.5">
      <c r="B263" s="6"/>
      <c r="C263" s="6"/>
      <c r="D263" s="6"/>
      <c r="E263" s="6"/>
      <c r="F263" s="6"/>
      <c r="G263" s="6"/>
    </row>
    <row r="264" spans="2:7" ht="13.5">
      <c r="B264" s="6"/>
      <c r="C264" s="6"/>
      <c r="D264" s="6"/>
      <c r="E264" s="6"/>
      <c r="F264" s="6"/>
      <c r="G264" s="6"/>
    </row>
    <row r="265" spans="2:7" ht="13.5">
      <c r="B265" s="6"/>
      <c r="C265" s="6"/>
      <c r="D265" s="6"/>
      <c r="E265" s="6"/>
      <c r="F265" s="6"/>
      <c r="G265" s="6"/>
    </row>
    <row r="266" spans="2:7" ht="13.5">
      <c r="B266" s="6"/>
      <c r="C266" s="6"/>
      <c r="D266" s="6"/>
      <c r="E266" s="6"/>
      <c r="F266" s="6"/>
      <c r="G266" s="6"/>
    </row>
    <row r="267" spans="2:7" ht="13.5">
      <c r="B267" s="6"/>
      <c r="C267" s="6"/>
      <c r="D267" s="6"/>
      <c r="E267" s="6"/>
      <c r="F267" s="6"/>
      <c r="G267" s="6"/>
    </row>
    <row r="268" spans="2:7" ht="13.5">
      <c r="B268" s="6"/>
      <c r="C268" s="6"/>
      <c r="D268" s="6"/>
      <c r="E268" s="6"/>
      <c r="F268" s="6"/>
      <c r="G268" s="6"/>
    </row>
    <row r="269" spans="2:7" ht="13.5">
      <c r="B269" s="6"/>
      <c r="C269" s="6"/>
      <c r="D269" s="6"/>
      <c r="E269" s="6"/>
      <c r="F269" s="6"/>
      <c r="G269" s="6"/>
    </row>
    <row r="270" spans="2:7" ht="13.5">
      <c r="B270" s="6"/>
      <c r="C270" s="6"/>
      <c r="D270" s="6"/>
      <c r="E270" s="6"/>
      <c r="F270" s="6"/>
      <c r="G270" s="6"/>
    </row>
    <row r="271" spans="2:7" ht="13.5">
      <c r="B271" s="6"/>
      <c r="C271" s="6"/>
      <c r="D271" s="6"/>
      <c r="E271" s="6"/>
      <c r="F271" s="6"/>
      <c r="G271" s="6"/>
    </row>
    <row r="272" spans="2:7" ht="13.5">
      <c r="B272" s="6"/>
      <c r="C272" s="6"/>
      <c r="D272" s="6"/>
      <c r="E272" s="6"/>
      <c r="F272" s="6"/>
      <c r="G272" s="6"/>
    </row>
    <row r="273" spans="2:7" ht="13.5">
      <c r="B273" s="6"/>
      <c r="C273" s="6"/>
      <c r="D273" s="6"/>
      <c r="E273" s="6"/>
      <c r="F273" s="6"/>
      <c r="G273" s="6"/>
    </row>
    <row r="274" spans="2:7" ht="13.5">
      <c r="B274" s="6"/>
      <c r="C274" s="6"/>
      <c r="D274" s="6"/>
      <c r="E274" s="6"/>
      <c r="F274" s="6"/>
      <c r="G274" s="6"/>
    </row>
    <row r="275" spans="2:7" ht="13.5">
      <c r="B275" s="6"/>
      <c r="C275" s="6"/>
      <c r="D275" s="6"/>
      <c r="E275" s="6"/>
      <c r="F275" s="6"/>
      <c r="G275" s="6"/>
    </row>
    <row r="276" spans="2:7" ht="13.5">
      <c r="B276" s="6"/>
      <c r="C276" s="6"/>
      <c r="D276" s="6"/>
      <c r="E276" s="6"/>
      <c r="F276" s="6"/>
      <c r="G276" s="6"/>
    </row>
    <row r="277" spans="2:7" ht="13.5">
      <c r="B277" s="6"/>
      <c r="C277" s="6"/>
      <c r="D277" s="6"/>
      <c r="E277" s="6"/>
      <c r="F277" s="6"/>
      <c r="G277" s="6"/>
    </row>
  </sheetData>
  <mergeCells count="52">
    <mergeCell ref="C25:D25"/>
    <mergeCell ref="B35:G35"/>
    <mergeCell ref="C36:D36"/>
    <mergeCell ref="F36:G36"/>
    <mergeCell ref="B32:G32"/>
    <mergeCell ref="C33:D33"/>
    <mergeCell ref="F33:G33"/>
    <mergeCell ref="F28:G28"/>
    <mergeCell ref="B30:G30"/>
    <mergeCell ref="C22:D22"/>
    <mergeCell ref="F1:G1"/>
    <mergeCell ref="B1:D1"/>
    <mergeCell ref="C5:D5"/>
    <mergeCell ref="C4:D4"/>
    <mergeCell ref="F13:G13"/>
    <mergeCell ref="G8:G9"/>
    <mergeCell ref="C12:G12"/>
    <mergeCell ref="F8:F9"/>
    <mergeCell ref="B8:B9"/>
    <mergeCell ref="B17:G17"/>
    <mergeCell ref="C8:D9"/>
    <mergeCell ref="C11:D11"/>
    <mergeCell ref="D14:E14"/>
    <mergeCell ref="D15:E15"/>
    <mergeCell ref="C28:D28"/>
    <mergeCell ref="F14:G14"/>
    <mergeCell ref="F15:G15"/>
    <mergeCell ref="F27:G27"/>
    <mergeCell ref="F24:G24"/>
    <mergeCell ref="C26:D26"/>
    <mergeCell ref="C24:D24"/>
    <mergeCell ref="D16:G16"/>
    <mergeCell ref="B23:G23"/>
    <mergeCell ref="G18:G19"/>
    <mergeCell ref="F26:G26"/>
    <mergeCell ref="F31:G31"/>
    <mergeCell ref="C18:D18"/>
    <mergeCell ref="C19:D19"/>
    <mergeCell ref="C20:D20"/>
    <mergeCell ref="C21:D21"/>
    <mergeCell ref="C31:D31"/>
    <mergeCell ref="C27:D27"/>
    <mergeCell ref="F2:G2"/>
    <mergeCell ref="B2:D2"/>
    <mergeCell ref="A3:H3"/>
    <mergeCell ref="F25:G25"/>
    <mergeCell ref="B6:B7"/>
    <mergeCell ref="F6:F7"/>
    <mergeCell ref="D13:E13"/>
    <mergeCell ref="G6:G7"/>
    <mergeCell ref="C6:D7"/>
    <mergeCell ref="B10:G10"/>
  </mergeCells>
  <printOptions horizontalCentered="1" verticalCentered="1"/>
  <pageMargins left="0.75" right="0.75" top="0.75" bottom="0.75" header="0.5" footer="0.5"/>
  <pageSetup fitToHeight="1" fitToWidth="1" horizontalDpi="300" verticalDpi="300" orientation="portrait" scale="80" r:id="rId2"/>
  <headerFooter alignWithMargins="0">
    <oddFooter>&amp;L&amp;"Book Antiqua,Regular"&amp;9FPC Revised: September 2007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0"/>
  <sheetViews>
    <sheetView workbookViewId="0" topLeftCell="A1">
      <selection activeCell="B34" sqref="B34"/>
    </sheetView>
  </sheetViews>
  <sheetFormatPr defaultColWidth="9.140625" defaultRowHeight="12.75"/>
  <cols>
    <col min="1" max="1" width="21.421875" style="0" customWidth="1"/>
    <col min="2" max="4" width="7.57421875" style="0" customWidth="1"/>
    <col min="5" max="5" width="6.8515625" style="0" customWidth="1"/>
    <col min="6" max="6" width="6.57421875" style="0" customWidth="1"/>
    <col min="7" max="7" width="21.00390625" style="0" customWidth="1"/>
    <col min="8" max="10" width="14.57421875" style="0" customWidth="1"/>
    <col min="11" max="11" width="19.57421875" style="0" customWidth="1"/>
    <col min="12" max="12" width="15.00390625" style="0" customWidth="1"/>
    <col min="13" max="13" width="14.57421875" style="0" customWidth="1"/>
  </cols>
  <sheetData>
    <row r="1" spans="1:15" ht="13.5">
      <c r="A1" s="128" t="s">
        <v>329</v>
      </c>
      <c r="B1" s="138"/>
      <c r="C1" s="138"/>
      <c r="D1" s="138"/>
      <c r="E1" s="138"/>
      <c r="F1" s="138"/>
      <c r="G1" s="138"/>
      <c r="H1" s="138"/>
      <c r="I1" s="138"/>
      <c r="J1" s="134" t="s">
        <v>330</v>
      </c>
      <c r="K1" s="167"/>
      <c r="L1" s="167"/>
      <c r="M1" s="167"/>
      <c r="N1" s="81"/>
      <c r="O1" s="40"/>
    </row>
    <row r="2" spans="1:13" ht="15">
      <c r="A2" s="139" t="s">
        <v>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1" ht="6.75" customHeight="1">
      <c r="A3" s="165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3" ht="13.5">
      <c r="A4" s="22" t="s">
        <v>0</v>
      </c>
      <c r="B4" s="168"/>
      <c r="C4" s="168"/>
      <c r="D4" s="168"/>
      <c r="E4" s="166"/>
      <c r="F4" s="166"/>
      <c r="G4" s="166"/>
      <c r="H4" s="164" t="s">
        <v>13</v>
      </c>
      <c r="I4" s="136"/>
      <c r="J4" s="166"/>
      <c r="K4" s="166"/>
      <c r="L4" s="166"/>
      <c r="M4" s="166"/>
    </row>
    <row r="5" spans="1:13" ht="13.5">
      <c r="A5" s="22" t="s">
        <v>1</v>
      </c>
      <c r="B5" s="169"/>
      <c r="C5" s="169"/>
      <c r="D5" s="169"/>
      <c r="E5" s="115"/>
      <c r="F5" s="115"/>
      <c r="G5" s="115"/>
      <c r="H5" s="164" t="s">
        <v>12</v>
      </c>
      <c r="I5" s="136"/>
      <c r="J5" s="115"/>
      <c r="K5" s="115"/>
      <c r="L5" s="115"/>
      <c r="M5" s="115"/>
    </row>
    <row r="6" spans="1:14" ht="13.5">
      <c r="A6" s="22" t="s">
        <v>2</v>
      </c>
      <c r="B6" s="169"/>
      <c r="C6" s="169"/>
      <c r="D6" s="169"/>
      <c r="E6" s="115"/>
      <c r="F6" s="115"/>
      <c r="G6" s="115"/>
      <c r="H6" s="116" t="s">
        <v>14</v>
      </c>
      <c r="I6" s="136"/>
      <c r="J6" s="115"/>
      <c r="K6" s="115"/>
      <c r="L6" s="115"/>
      <c r="M6" s="115"/>
      <c r="N6" s="2"/>
    </row>
    <row r="7" spans="1:14" ht="13.5">
      <c r="A7" s="22" t="s">
        <v>328</v>
      </c>
      <c r="B7" s="169"/>
      <c r="C7" s="169"/>
      <c r="D7" s="169"/>
      <c r="E7" s="115"/>
      <c r="F7" s="115"/>
      <c r="G7" s="115"/>
      <c r="H7" s="116" t="s">
        <v>15</v>
      </c>
      <c r="I7" s="136"/>
      <c r="J7" s="115"/>
      <c r="K7" s="115"/>
      <c r="L7" s="115"/>
      <c r="M7" s="115"/>
      <c r="N7" s="2"/>
    </row>
    <row r="8" spans="1:14" ht="13.5">
      <c r="A8" s="22" t="s">
        <v>331</v>
      </c>
      <c r="B8" s="170"/>
      <c r="C8" s="170"/>
      <c r="D8" s="170"/>
      <c r="E8" s="171"/>
      <c r="F8" s="171"/>
      <c r="G8" s="171"/>
      <c r="H8" s="116" t="s">
        <v>344</v>
      </c>
      <c r="I8" s="136"/>
      <c r="J8" s="171"/>
      <c r="K8" s="171"/>
      <c r="L8" s="171"/>
      <c r="M8" s="171"/>
      <c r="N8" s="2"/>
    </row>
    <row r="9" spans="1:14" ht="30" customHeight="1">
      <c r="A9" s="112" t="s">
        <v>336</v>
      </c>
      <c r="B9" s="173"/>
      <c r="C9" s="161"/>
      <c r="D9" s="161"/>
      <c r="E9" s="161"/>
      <c r="F9" s="161"/>
      <c r="G9" s="161"/>
      <c r="H9" s="172" t="s">
        <v>337</v>
      </c>
      <c r="I9" s="138"/>
      <c r="J9" s="166"/>
      <c r="K9" s="166"/>
      <c r="L9" s="166"/>
      <c r="M9" s="166"/>
      <c r="N9" s="2"/>
    </row>
    <row r="10" spans="1:14" ht="13.5">
      <c r="A10" s="22"/>
      <c r="B10" s="142" t="s">
        <v>343</v>
      </c>
      <c r="C10" s="138"/>
      <c r="D10" s="138"/>
      <c r="E10" s="138"/>
      <c r="F10" s="138"/>
      <c r="G10" s="138"/>
      <c r="H10" s="116"/>
      <c r="I10" s="138"/>
      <c r="J10" s="127" t="s">
        <v>338</v>
      </c>
      <c r="K10" s="138"/>
      <c r="L10" s="138"/>
      <c r="M10" s="138"/>
      <c r="N10" s="2"/>
    </row>
    <row r="11" spans="1:14" ht="8.25" customHeight="1" thickBo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N11" s="2"/>
    </row>
    <row r="12" spans="1:14" ht="14.25" customHeight="1">
      <c r="A12" s="125" t="s">
        <v>9</v>
      </c>
      <c r="B12" s="122" t="s">
        <v>8</v>
      </c>
      <c r="C12" s="122" t="s">
        <v>11</v>
      </c>
      <c r="D12" s="122" t="s">
        <v>49</v>
      </c>
      <c r="E12" s="122" t="s">
        <v>10</v>
      </c>
      <c r="F12" s="122" t="s">
        <v>144</v>
      </c>
      <c r="G12" s="124" t="s">
        <v>3</v>
      </c>
      <c r="H12" s="124" t="s">
        <v>4</v>
      </c>
      <c r="I12" s="124"/>
      <c r="J12" s="124"/>
      <c r="K12" s="120" t="s">
        <v>50</v>
      </c>
      <c r="L12" s="124" t="s">
        <v>332</v>
      </c>
      <c r="M12" s="159"/>
      <c r="N12" s="2"/>
    </row>
    <row r="13" spans="1:14" ht="13.5" customHeight="1">
      <c r="A13" s="126"/>
      <c r="B13" s="123"/>
      <c r="C13" s="123"/>
      <c r="D13" s="123"/>
      <c r="E13" s="123"/>
      <c r="F13" s="123"/>
      <c r="G13" s="123"/>
      <c r="H13" s="15" t="s">
        <v>5</v>
      </c>
      <c r="I13" s="15" t="s">
        <v>6</v>
      </c>
      <c r="J13" s="15" t="s">
        <v>7</v>
      </c>
      <c r="K13" s="121"/>
      <c r="L13" s="43" t="s">
        <v>142</v>
      </c>
      <c r="M13" s="44" t="s">
        <v>143</v>
      </c>
      <c r="N13" s="2"/>
    </row>
    <row r="14" spans="1:14" ht="19.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2"/>
    </row>
    <row r="15" spans="1:14" ht="19.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2"/>
    </row>
    <row r="16" spans="1:14" ht="19.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  <c r="M16" s="14"/>
      <c r="N16" s="2"/>
    </row>
    <row r="17" spans="1:13" ht="19.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14"/>
      <c r="M17" s="14"/>
    </row>
    <row r="18" spans="1:13" ht="19.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21"/>
      <c r="M18" s="21"/>
    </row>
    <row r="19" spans="1:13" ht="19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18"/>
    </row>
    <row r="20" spans="1:13" ht="19.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  <c r="L20" s="14"/>
      <c r="M20" s="14"/>
    </row>
    <row r="21" spans="1:13" ht="19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4"/>
      <c r="M21" s="14"/>
    </row>
    <row r="22" spans="1:13" ht="19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14"/>
    </row>
    <row r="23" spans="1:13" ht="19.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1"/>
    </row>
    <row r="24" ht="13.5">
      <c r="C24" s="1"/>
    </row>
    <row r="25" spans="2:13" ht="13.5">
      <c r="B25" s="157" t="s">
        <v>41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</row>
    <row r="26" spans="2:13" ht="18.75" customHeight="1">
      <c r="B26" s="114" t="s">
        <v>38</v>
      </c>
      <c r="C26" s="114"/>
      <c r="D26" s="160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2:13" ht="18.75" customHeight="1">
      <c r="B27" s="127" t="s">
        <v>39</v>
      </c>
      <c r="C27" s="127"/>
      <c r="D27" s="156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2:13" ht="18.75" customHeight="1">
      <c r="B28" s="127" t="s">
        <v>40</v>
      </c>
      <c r="C28" s="127"/>
      <c r="D28" s="156"/>
      <c r="E28" s="115"/>
      <c r="F28" s="115"/>
      <c r="G28" s="115"/>
      <c r="H28" s="115"/>
      <c r="I28" s="115"/>
      <c r="J28" s="115"/>
      <c r="K28" s="115"/>
      <c r="L28" s="115"/>
      <c r="M28" s="115"/>
    </row>
    <row r="30" ht="12.75">
      <c r="A30" s="113"/>
    </row>
  </sheetData>
  <mergeCells count="43">
    <mergeCell ref="H9:I9"/>
    <mergeCell ref="B9:G9"/>
    <mergeCell ref="B10:G10"/>
    <mergeCell ref="J9:M9"/>
    <mergeCell ref="J10:M10"/>
    <mergeCell ref="H10:I10"/>
    <mergeCell ref="J1:M1"/>
    <mergeCell ref="A1:I1"/>
    <mergeCell ref="H7:I7"/>
    <mergeCell ref="H8:I8"/>
    <mergeCell ref="B4:G4"/>
    <mergeCell ref="B5:G5"/>
    <mergeCell ref="B6:G6"/>
    <mergeCell ref="B7:G7"/>
    <mergeCell ref="B8:G8"/>
    <mergeCell ref="J8:M8"/>
    <mergeCell ref="H4:I4"/>
    <mergeCell ref="H5:I5"/>
    <mergeCell ref="A2:M2"/>
    <mergeCell ref="A3:K3"/>
    <mergeCell ref="J4:M4"/>
    <mergeCell ref="J5:M5"/>
    <mergeCell ref="J6:M6"/>
    <mergeCell ref="J7:M7"/>
    <mergeCell ref="H6:I6"/>
    <mergeCell ref="D28:M28"/>
    <mergeCell ref="B25:M25"/>
    <mergeCell ref="L12:M12"/>
    <mergeCell ref="F12:F13"/>
    <mergeCell ref="D26:M26"/>
    <mergeCell ref="D27:M27"/>
    <mergeCell ref="A11:K11"/>
    <mergeCell ref="A12:A13"/>
    <mergeCell ref="B28:C28"/>
    <mergeCell ref="B26:C26"/>
    <mergeCell ref="B27:C27"/>
    <mergeCell ref="B12:B13"/>
    <mergeCell ref="K12:K13"/>
    <mergeCell ref="C12:C13"/>
    <mergeCell ref="D12:D13"/>
    <mergeCell ref="G12:G13"/>
    <mergeCell ref="E12:E13"/>
    <mergeCell ref="H12:J12"/>
  </mergeCells>
  <printOptions/>
  <pageMargins left="0.75" right="0.75" top="1" bottom="1" header="0.5" footer="0.5"/>
  <pageSetup fitToHeight="1" fitToWidth="1" horizontalDpi="300" verticalDpi="300" orientation="landscape" scale="72" r:id="rId1"/>
  <headerFooter alignWithMargins="0">
    <oddFooter>&amp;L&amp;"Book Antiqua,Regular"&amp;9FPC Revised: September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39"/>
  <sheetViews>
    <sheetView workbookViewId="0" topLeftCell="A1">
      <selection activeCell="B34" sqref="B34"/>
    </sheetView>
  </sheetViews>
  <sheetFormatPr defaultColWidth="9.140625" defaultRowHeight="12.75"/>
  <cols>
    <col min="1" max="1" width="6.140625" style="40" customWidth="1"/>
    <col min="2" max="2" width="7.140625" style="40" hidden="1" customWidth="1"/>
    <col min="3" max="4" width="7.7109375" style="40" hidden="1" customWidth="1"/>
    <col min="5" max="5" width="7.421875" style="40" hidden="1" customWidth="1"/>
    <col min="6" max="7" width="22.7109375" style="40" customWidth="1"/>
    <col min="8" max="8" width="13.140625" style="40" customWidth="1"/>
    <col min="9" max="10" width="12.28125" style="40" customWidth="1"/>
    <col min="11" max="16" width="10.421875" style="40" customWidth="1"/>
    <col min="17" max="17" width="16.421875" style="40" customWidth="1"/>
    <col min="18" max="18" width="13.00390625" style="40" customWidth="1"/>
    <col min="19" max="19" width="12.8515625" style="40" customWidth="1"/>
    <col min="20" max="16384" width="9.140625" style="40" customWidth="1"/>
  </cols>
  <sheetData>
    <row r="1" spans="1:19" ht="13.5">
      <c r="A1" s="128" t="s">
        <v>329</v>
      </c>
      <c r="B1" s="128"/>
      <c r="C1" s="128"/>
      <c r="D1" s="128"/>
      <c r="E1" s="128"/>
      <c r="F1" s="138"/>
      <c r="G1" s="138"/>
      <c r="H1" s="138"/>
      <c r="I1" s="138"/>
      <c r="J1" s="138"/>
      <c r="K1" s="138"/>
      <c r="L1" s="138"/>
      <c r="M1" s="138"/>
      <c r="N1" s="138"/>
      <c r="P1" s="134" t="s">
        <v>330</v>
      </c>
      <c r="Q1" s="167"/>
      <c r="R1" s="167"/>
      <c r="S1" s="167"/>
    </row>
    <row r="2" spans="1:19" ht="15">
      <c r="A2" s="193" t="s">
        <v>111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/>
      <c r="S2" s="194"/>
    </row>
    <row r="3" spans="1:14" ht="6.75" customHeight="1">
      <c r="A3" s="19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41" s="41" customFormat="1" ht="13.5">
      <c r="A4" s="204" t="s">
        <v>145</v>
      </c>
      <c r="B4" s="194"/>
      <c r="C4" s="194"/>
      <c r="D4" s="194"/>
      <c r="E4" s="194"/>
      <c r="F4" s="194"/>
      <c r="G4" s="205"/>
      <c r="H4" s="197"/>
      <c r="I4" s="197"/>
      <c r="J4" s="197"/>
      <c r="L4" s="234" t="s">
        <v>345</v>
      </c>
      <c r="M4" s="235"/>
      <c r="N4" s="196"/>
      <c r="O4" s="197"/>
      <c r="P4" s="197"/>
      <c r="Q4" s="197"/>
      <c r="R4" s="197"/>
      <c r="S4" s="197"/>
      <c r="T4" s="73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s="41" customFormat="1" ht="13.5">
      <c r="A5" s="204" t="s">
        <v>89</v>
      </c>
      <c r="B5" s="194"/>
      <c r="C5" s="194"/>
      <c r="D5" s="194"/>
      <c r="E5" s="194"/>
      <c r="F5" s="194"/>
      <c r="G5" s="206"/>
      <c r="H5" s="199"/>
      <c r="I5" s="199"/>
      <c r="J5" s="199"/>
      <c r="L5" s="236" t="s">
        <v>88</v>
      </c>
      <c r="M5" s="235"/>
      <c r="N5" s="198"/>
      <c r="O5" s="199"/>
      <c r="P5" s="199"/>
      <c r="Q5" s="199"/>
      <c r="R5" s="199"/>
      <c r="S5" s="199"/>
      <c r="T5" s="73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s="41" customFormat="1" ht="13.5">
      <c r="A6" s="204" t="s">
        <v>2</v>
      </c>
      <c r="B6" s="194"/>
      <c r="C6" s="194"/>
      <c r="D6" s="194"/>
      <c r="E6" s="194"/>
      <c r="F6" s="194"/>
      <c r="G6" s="207"/>
      <c r="H6" s="201"/>
      <c r="I6" s="201"/>
      <c r="J6" s="201"/>
      <c r="K6" s="74"/>
      <c r="L6" s="191"/>
      <c r="M6" s="192"/>
      <c r="N6" s="200"/>
      <c r="O6" s="201"/>
      <c r="P6" s="201"/>
      <c r="Q6" s="201"/>
      <c r="R6" s="201"/>
      <c r="S6" s="201"/>
      <c r="T6" s="73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14" ht="8.25" customHeight="1" thickBot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211" s="42" customFormat="1" ht="14.25" customHeight="1">
      <c r="A8" s="208" t="s">
        <v>112</v>
      </c>
      <c r="B8" s="181" t="s">
        <v>10</v>
      </c>
      <c r="C8" s="181" t="s">
        <v>8</v>
      </c>
      <c r="D8" s="181" t="s">
        <v>11</v>
      </c>
      <c r="E8" s="181" t="s">
        <v>90</v>
      </c>
      <c r="F8" s="183" t="s">
        <v>51</v>
      </c>
      <c r="G8" s="183" t="s">
        <v>334</v>
      </c>
      <c r="H8" s="181" t="s">
        <v>91</v>
      </c>
      <c r="I8" s="181" t="s">
        <v>113</v>
      </c>
      <c r="J8" s="181" t="s">
        <v>92</v>
      </c>
      <c r="K8" s="178" t="s">
        <v>93</v>
      </c>
      <c r="L8" s="178"/>
      <c r="M8" s="178"/>
      <c r="N8" s="178"/>
      <c r="O8" s="178"/>
      <c r="P8" s="178"/>
      <c r="Q8" s="189" t="s">
        <v>94</v>
      </c>
      <c r="R8" s="185" t="s">
        <v>332</v>
      </c>
      <c r="S8" s="159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</row>
    <row r="9" spans="1:211" s="42" customFormat="1" ht="13.5" customHeight="1">
      <c r="A9" s="209"/>
      <c r="B9" s="182"/>
      <c r="C9" s="182"/>
      <c r="D9" s="182"/>
      <c r="E9" s="186"/>
      <c r="F9" s="184"/>
      <c r="G9" s="184"/>
      <c r="H9" s="186"/>
      <c r="I9" s="182"/>
      <c r="J9" s="182"/>
      <c r="K9" s="49" t="s">
        <v>95</v>
      </c>
      <c r="L9" s="49" t="s">
        <v>96</v>
      </c>
      <c r="M9" s="49" t="s">
        <v>97</v>
      </c>
      <c r="N9" s="49" t="s">
        <v>98</v>
      </c>
      <c r="O9" s="49" t="s">
        <v>99</v>
      </c>
      <c r="P9" s="49" t="s">
        <v>100</v>
      </c>
      <c r="Q9" s="190"/>
      <c r="R9" s="45" t="s">
        <v>142</v>
      </c>
      <c r="S9" s="44" t="s">
        <v>143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</row>
    <row r="10" spans="1:19" ht="13.5">
      <c r="A10" s="50" t="s">
        <v>52</v>
      </c>
      <c r="B10" s="51"/>
      <c r="C10" s="51"/>
      <c r="D10" s="51"/>
      <c r="E10" s="51"/>
      <c r="F10" s="52" t="s">
        <v>114</v>
      </c>
      <c r="G10" s="53" t="s">
        <v>53</v>
      </c>
      <c r="H10" s="51">
        <v>50000</v>
      </c>
      <c r="I10" s="51">
        <v>48500</v>
      </c>
      <c r="J10" s="51">
        <f aca="true" t="shared" si="0" ref="J10:J31">H10-I10</f>
        <v>1500</v>
      </c>
      <c r="K10" s="51"/>
      <c r="L10" s="51"/>
      <c r="M10" s="51"/>
      <c r="N10" s="51"/>
      <c r="O10" s="51"/>
      <c r="P10" s="51"/>
      <c r="Q10" s="54">
        <f aca="true" t="shared" si="1" ref="Q10:Q30">SUM(K10:P10)</f>
        <v>0</v>
      </c>
      <c r="R10" s="54"/>
      <c r="S10" s="76"/>
    </row>
    <row r="11" spans="1:19" ht="13.5">
      <c r="A11" s="55" t="s">
        <v>54</v>
      </c>
      <c r="B11" s="56"/>
      <c r="C11" s="56"/>
      <c r="D11" s="56"/>
      <c r="E11" s="56"/>
      <c r="F11" s="57" t="s">
        <v>115</v>
      </c>
      <c r="G11" s="58" t="s">
        <v>55</v>
      </c>
      <c r="H11" s="56">
        <v>75000</v>
      </c>
      <c r="I11" s="56">
        <v>69500</v>
      </c>
      <c r="J11" s="56">
        <f t="shared" si="0"/>
        <v>5500</v>
      </c>
      <c r="K11" s="56"/>
      <c r="L11" s="56"/>
      <c r="M11" s="56"/>
      <c r="N11" s="56"/>
      <c r="O11" s="56"/>
      <c r="P11" s="56"/>
      <c r="Q11" s="59">
        <f t="shared" si="1"/>
        <v>0</v>
      </c>
      <c r="R11" s="59"/>
      <c r="S11" s="77"/>
    </row>
    <row r="12" spans="1:19" ht="13.5">
      <c r="A12" s="55" t="s">
        <v>56</v>
      </c>
      <c r="B12" s="56"/>
      <c r="C12" s="56"/>
      <c r="D12" s="56"/>
      <c r="E12" s="56"/>
      <c r="F12" s="57" t="s">
        <v>116</v>
      </c>
      <c r="G12" s="58" t="s">
        <v>57</v>
      </c>
      <c r="H12" s="56">
        <v>300000</v>
      </c>
      <c r="I12" s="56">
        <v>306000</v>
      </c>
      <c r="J12" s="56">
        <f t="shared" si="0"/>
        <v>-6000</v>
      </c>
      <c r="K12" s="56"/>
      <c r="L12" s="56"/>
      <c r="M12" s="56"/>
      <c r="N12" s="56"/>
      <c r="O12" s="56"/>
      <c r="P12" s="56"/>
      <c r="Q12" s="59">
        <f t="shared" si="1"/>
        <v>0</v>
      </c>
      <c r="R12" s="59"/>
      <c r="S12" s="77"/>
    </row>
    <row r="13" spans="1:19" ht="13.5">
      <c r="A13" s="55" t="s">
        <v>58</v>
      </c>
      <c r="B13" s="56"/>
      <c r="C13" s="56"/>
      <c r="D13" s="56"/>
      <c r="E13" s="56"/>
      <c r="F13" s="57" t="s">
        <v>117</v>
      </c>
      <c r="G13" s="58" t="s">
        <v>59</v>
      </c>
      <c r="H13" s="56">
        <v>215000</v>
      </c>
      <c r="I13" s="56">
        <v>208100</v>
      </c>
      <c r="J13" s="56">
        <f t="shared" si="0"/>
        <v>6900</v>
      </c>
      <c r="K13" s="60"/>
      <c r="L13" s="60"/>
      <c r="M13" s="60"/>
      <c r="N13" s="56"/>
      <c r="O13" s="56"/>
      <c r="P13" s="56"/>
      <c r="Q13" s="59">
        <f t="shared" si="1"/>
        <v>0</v>
      </c>
      <c r="R13" s="59"/>
      <c r="S13" s="77"/>
    </row>
    <row r="14" spans="1:19" ht="13.5">
      <c r="A14" s="55" t="s">
        <v>60</v>
      </c>
      <c r="B14" s="56"/>
      <c r="C14" s="56"/>
      <c r="D14" s="56"/>
      <c r="E14" s="56"/>
      <c r="F14" s="57" t="s">
        <v>118</v>
      </c>
      <c r="G14" s="58" t="s">
        <v>57</v>
      </c>
      <c r="H14" s="56">
        <v>475000</v>
      </c>
      <c r="I14" s="56">
        <v>467500</v>
      </c>
      <c r="J14" s="56">
        <f t="shared" si="0"/>
        <v>7500</v>
      </c>
      <c r="K14" s="56"/>
      <c r="L14" s="56"/>
      <c r="M14" s="56"/>
      <c r="N14" s="56"/>
      <c r="O14" s="56"/>
      <c r="P14" s="56"/>
      <c r="Q14" s="59">
        <f t="shared" si="1"/>
        <v>0</v>
      </c>
      <c r="R14" s="59"/>
      <c r="S14" s="77"/>
    </row>
    <row r="15" spans="1:19" ht="13.5">
      <c r="A15" s="55" t="s">
        <v>61</v>
      </c>
      <c r="B15" s="56"/>
      <c r="C15" s="56"/>
      <c r="D15" s="56"/>
      <c r="E15" s="56"/>
      <c r="F15" s="57" t="s">
        <v>119</v>
      </c>
      <c r="G15" s="58" t="s">
        <v>62</v>
      </c>
      <c r="H15" s="56">
        <v>110000</v>
      </c>
      <c r="I15" s="56">
        <v>100800</v>
      </c>
      <c r="J15" s="56">
        <f t="shared" si="0"/>
        <v>9200</v>
      </c>
      <c r="K15" s="56"/>
      <c r="L15" s="56"/>
      <c r="M15" s="56"/>
      <c r="N15" s="56"/>
      <c r="O15" s="56"/>
      <c r="P15" s="56"/>
      <c r="Q15" s="59">
        <f t="shared" si="1"/>
        <v>0</v>
      </c>
      <c r="R15" s="59"/>
      <c r="S15" s="77"/>
    </row>
    <row r="16" spans="1:19" ht="13.5">
      <c r="A16" s="55" t="s">
        <v>63</v>
      </c>
      <c r="B16" s="56"/>
      <c r="C16" s="56"/>
      <c r="D16" s="56"/>
      <c r="E16" s="56"/>
      <c r="F16" s="57" t="s">
        <v>120</v>
      </c>
      <c r="G16" s="58" t="s">
        <v>64</v>
      </c>
      <c r="H16" s="56">
        <v>65000</v>
      </c>
      <c r="I16" s="56">
        <v>71000</v>
      </c>
      <c r="J16" s="56">
        <f t="shared" si="0"/>
        <v>-6000</v>
      </c>
      <c r="K16" s="56"/>
      <c r="L16" s="56"/>
      <c r="M16" s="56"/>
      <c r="N16" s="56"/>
      <c r="O16" s="56"/>
      <c r="P16" s="56"/>
      <c r="Q16" s="59">
        <f t="shared" si="1"/>
        <v>0</v>
      </c>
      <c r="R16" s="59"/>
      <c r="S16" s="77"/>
    </row>
    <row r="17" spans="1:19" ht="13.5">
      <c r="A17" s="55" t="s">
        <v>65</v>
      </c>
      <c r="B17" s="56"/>
      <c r="C17" s="56"/>
      <c r="D17" s="56"/>
      <c r="E17" s="56"/>
      <c r="F17" s="57" t="s">
        <v>121</v>
      </c>
      <c r="G17" s="58" t="s">
        <v>122</v>
      </c>
      <c r="H17" s="56">
        <v>45000</v>
      </c>
      <c r="I17" s="56">
        <v>43750</v>
      </c>
      <c r="J17" s="56">
        <f t="shared" si="0"/>
        <v>1250</v>
      </c>
      <c r="K17" s="56"/>
      <c r="L17" s="56"/>
      <c r="M17" s="56"/>
      <c r="N17" s="56"/>
      <c r="O17" s="56"/>
      <c r="P17" s="56"/>
      <c r="Q17" s="59">
        <f t="shared" si="1"/>
        <v>0</v>
      </c>
      <c r="R17" s="59"/>
      <c r="S17" s="77"/>
    </row>
    <row r="18" spans="1:19" ht="13.5">
      <c r="A18" s="55" t="s">
        <v>66</v>
      </c>
      <c r="B18" s="56"/>
      <c r="C18" s="56"/>
      <c r="D18" s="56"/>
      <c r="E18" s="56"/>
      <c r="F18" s="57" t="s">
        <v>123</v>
      </c>
      <c r="G18" s="58" t="s">
        <v>67</v>
      </c>
      <c r="H18" s="56">
        <v>20000</v>
      </c>
      <c r="I18" s="56">
        <v>18900</v>
      </c>
      <c r="J18" s="56">
        <f t="shared" si="0"/>
        <v>1100</v>
      </c>
      <c r="K18" s="56"/>
      <c r="L18" s="56"/>
      <c r="M18" s="56"/>
      <c r="N18" s="56"/>
      <c r="O18" s="56"/>
      <c r="P18" s="56"/>
      <c r="Q18" s="59">
        <f t="shared" si="1"/>
        <v>0</v>
      </c>
      <c r="R18" s="59"/>
      <c r="S18" s="77"/>
    </row>
    <row r="19" spans="1:19" ht="13.5">
      <c r="A19" s="55" t="s">
        <v>68</v>
      </c>
      <c r="B19" s="56"/>
      <c r="C19" s="56"/>
      <c r="D19" s="56"/>
      <c r="E19" s="56"/>
      <c r="F19" s="57" t="s">
        <v>124</v>
      </c>
      <c r="G19" s="58" t="s">
        <v>69</v>
      </c>
      <c r="H19" s="56">
        <v>80000</v>
      </c>
      <c r="I19" s="56">
        <v>82500</v>
      </c>
      <c r="J19" s="56">
        <f t="shared" si="0"/>
        <v>-2500</v>
      </c>
      <c r="K19" s="56"/>
      <c r="L19" s="56"/>
      <c r="M19" s="56"/>
      <c r="N19" s="56"/>
      <c r="O19" s="56"/>
      <c r="P19" s="56"/>
      <c r="Q19" s="59">
        <f t="shared" si="1"/>
        <v>0</v>
      </c>
      <c r="R19" s="59"/>
      <c r="S19" s="77"/>
    </row>
    <row r="20" spans="1:19" ht="13.5">
      <c r="A20" s="55" t="s">
        <v>70</v>
      </c>
      <c r="B20" s="56"/>
      <c r="C20" s="56"/>
      <c r="D20" s="56"/>
      <c r="E20" s="56"/>
      <c r="F20" s="57" t="s">
        <v>125</v>
      </c>
      <c r="G20" s="58" t="s">
        <v>71</v>
      </c>
      <c r="H20" s="56">
        <v>70000</v>
      </c>
      <c r="I20" s="56">
        <v>66400</v>
      </c>
      <c r="J20" s="56">
        <f t="shared" si="0"/>
        <v>3600</v>
      </c>
      <c r="K20" s="56"/>
      <c r="L20" s="56"/>
      <c r="M20" s="56"/>
      <c r="N20" s="56"/>
      <c r="O20" s="56"/>
      <c r="P20" s="56"/>
      <c r="Q20" s="59">
        <f t="shared" si="1"/>
        <v>0</v>
      </c>
      <c r="R20" s="59"/>
      <c r="S20" s="77"/>
    </row>
    <row r="21" spans="1:19" ht="13.5">
      <c r="A21" s="55" t="s">
        <v>72</v>
      </c>
      <c r="B21" s="56"/>
      <c r="C21" s="56"/>
      <c r="D21" s="56"/>
      <c r="E21" s="56"/>
      <c r="F21" s="57" t="s">
        <v>126</v>
      </c>
      <c r="G21" s="58" t="s">
        <v>73</v>
      </c>
      <c r="H21" s="56">
        <v>105000</v>
      </c>
      <c r="I21" s="56">
        <v>102300</v>
      </c>
      <c r="J21" s="56">
        <f t="shared" si="0"/>
        <v>2700</v>
      </c>
      <c r="K21" s="56"/>
      <c r="L21" s="56"/>
      <c r="M21" s="56"/>
      <c r="N21" s="56"/>
      <c r="O21" s="56"/>
      <c r="P21" s="56"/>
      <c r="Q21" s="59">
        <f t="shared" si="1"/>
        <v>0</v>
      </c>
      <c r="R21" s="59"/>
      <c r="S21" s="77"/>
    </row>
    <row r="22" spans="1:19" ht="13.5">
      <c r="A22" s="55" t="s">
        <v>74</v>
      </c>
      <c r="B22" s="56"/>
      <c r="C22" s="56"/>
      <c r="D22" s="56"/>
      <c r="E22" s="56"/>
      <c r="F22" s="57" t="s">
        <v>127</v>
      </c>
      <c r="G22" s="58" t="s">
        <v>75</v>
      </c>
      <c r="H22" s="56">
        <v>35000</v>
      </c>
      <c r="I22" s="56">
        <v>39800</v>
      </c>
      <c r="J22" s="56">
        <f t="shared" si="0"/>
        <v>-4800</v>
      </c>
      <c r="K22" s="56"/>
      <c r="L22" s="56"/>
      <c r="M22" s="56"/>
      <c r="N22" s="56"/>
      <c r="O22" s="56"/>
      <c r="P22" s="56"/>
      <c r="Q22" s="59">
        <f t="shared" si="1"/>
        <v>0</v>
      </c>
      <c r="R22" s="59"/>
      <c r="S22" s="77"/>
    </row>
    <row r="23" spans="1:19" ht="13.5">
      <c r="A23" s="55" t="s">
        <v>76</v>
      </c>
      <c r="B23" s="56"/>
      <c r="C23" s="56"/>
      <c r="D23" s="56"/>
      <c r="E23" s="56"/>
      <c r="F23" s="57" t="s">
        <v>128</v>
      </c>
      <c r="G23" s="58" t="s">
        <v>77</v>
      </c>
      <c r="H23" s="56">
        <v>62000</v>
      </c>
      <c r="I23" s="56">
        <v>60200</v>
      </c>
      <c r="J23" s="56">
        <f t="shared" si="0"/>
        <v>1800</v>
      </c>
      <c r="K23" s="56"/>
      <c r="L23" s="56"/>
      <c r="M23" s="56"/>
      <c r="N23" s="56"/>
      <c r="O23" s="56"/>
      <c r="P23" s="56"/>
      <c r="Q23" s="59">
        <f t="shared" si="1"/>
        <v>0</v>
      </c>
      <c r="R23" s="59"/>
      <c r="S23" s="77"/>
    </row>
    <row r="24" spans="1:19" ht="13.5">
      <c r="A24" s="55" t="s">
        <v>78</v>
      </c>
      <c r="B24" s="56"/>
      <c r="C24" s="56"/>
      <c r="D24" s="56"/>
      <c r="E24" s="56"/>
      <c r="F24" s="57" t="s">
        <v>129</v>
      </c>
      <c r="G24" s="58" t="s">
        <v>130</v>
      </c>
      <c r="H24" s="56">
        <v>85000</v>
      </c>
      <c r="I24" s="56">
        <v>80000</v>
      </c>
      <c r="J24" s="56">
        <f t="shared" si="0"/>
        <v>5000</v>
      </c>
      <c r="K24" s="56"/>
      <c r="L24" s="56"/>
      <c r="M24" s="56"/>
      <c r="N24" s="56"/>
      <c r="O24" s="56"/>
      <c r="P24" s="56"/>
      <c r="Q24" s="59">
        <f t="shared" si="1"/>
        <v>0</v>
      </c>
      <c r="R24" s="59"/>
      <c r="S24" s="77"/>
    </row>
    <row r="25" spans="1:19" ht="13.5">
      <c r="A25" s="55" t="s">
        <v>79</v>
      </c>
      <c r="B25" s="56"/>
      <c r="C25" s="56"/>
      <c r="D25" s="56"/>
      <c r="E25" s="56"/>
      <c r="F25" s="57" t="s">
        <v>131</v>
      </c>
      <c r="G25" s="58" t="s">
        <v>80</v>
      </c>
      <c r="H25" s="56">
        <v>115000</v>
      </c>
      <c r="I25" s="56">
        <v>114000</v>
      </c>
      <c r="J25" s="56">
        <f t="shared" si="0"/>
        <v>1000</v>
      </c>
      <c r="K25" s="56"/>
      <c r="L25" s="56"/>
      <c r="M25" s="56"/>
      <c r="N25" s="56"/>
      <c r="O25" s="56"/>
      <c r="P25" s="56"/>
      <c r="Q25" s="59">
        <f t="shared" si="1"/>
        <v>0</v>
      </c>
      <c r="R25" s="59"/>
      <c r="S25" s="77"/>
    </row>
    <row r="26" spans="1:19" ht="13.5">
      <c r="A26" s="55" t="s">
        <v>82</v>
      </c>
      <c r="B26" s="56"/>
      <c r="C26" s="56"/>
      <c r="D26" s="56"/>
      <c r="E26" s="56"/>
      <c r="F26" s="57" t="s">
        <v>132</v>
      </c>
      <c r="G26" s="58" t="s">
        <v>81</v>
      </c>
      <c r="H26" s="56">
        <v>24000</v>
      </c>
      <c r="I26" s="56">
        <v>22350</v>
      </c>
      <c r="J26" s="56">
        <f t="shared" si="0"/>
        <v>1650</v>
      </c>
      <c r="K26" s="56"/>
      <c r="L26" s="56"/>
      <c r="M26" s="56"/>
      <c r="N26" s="56"/>
      <c r="O26" s="56"/>
      <c r="P26" s="56"/>
      <c r="Q26" s="59">
        <f t="shared" si="1"/>
        <v>0</v>
      </c>
      <c r="R26" s="59"/>
      <c r="S26" s="77"/>
    </row>
    <row r="27" spans="1:19" ht="13.5">
      <c r="A27" s="55" t="s">
        <v>83</v>
      </c>
      <c r="B27" s="56"/>
      <c r="C27" s="56"/>
      <c r="D27" s="56"/>
      <c r="E27" s="56"/>
      <c r="F27" s="57" t="s">
        <v>133</v>
      </c>
      <c r="G27" s="58" t="s">
        <v>134</v>
      </c>
      <c r="H27" s="56">
        <v>490000</v>
      </c>
      <c r="I27" s="56">
        <v>485500</v>
      </c>
      <c r="J27" s="56">
        <f t="shared" si="0"/>
        <v>4500</v>
      </c>
      <c r="K27" s="56"/>
      <c r="L27" s="56"/>
      <c r="M27" s="56"/>
      <c r="N27" s="56"/>
      <c r="O27" s="56"/>
      <c r="P27" s="56"/>
      <c r="Q27" s="59">
        <f t="shared" si="1"/>
        <v>0</v>
      </c>
      <c r="R27" s="59"/>
      <c r="S27" s="77"/>
    </row>
    <row r="28" spans="1:19" ht="13.5">
      <c r="A28" s="55" t="s">
        <v>84</v>
      </c>
      <c r="B28" s="56"/>
      <c r="C28" s="56"/>
      <c r="D28" s="56"/>
      <c r="E28" s="56"/>
      <c r="F28" s="57" t="s">
        <v>85</v>
      </c>
      <c r="G28" s="58" t="s">
        <v>135</v>
      </c>
      <c r="H28" s="56">
        <v>700000</v>
      </c>
      <c r="I28" s="56">
        <v>689750</v>
      </c>
      <c r="J28" s="56">
        <f t="shared" si="0"/>
        <v>10250</v>
      </c>
      <c r="K28" s="56"/>
      <c r="L28" s="56"/>
      <c r="M28" s="56"/>
      <c r="N28" s="56"/>
      <c r="O28" s="56"/>
      <c r="P28" s="56"/>
      <c r="Q28" s="59">
        <f t="shared" si="1"/>
        <v>0</v>
      </c>
      <c r="R28" s="59"/>
      <c r="S28" s="77"/>
    </row>
    <row r="29" spans="1:19" ht="13.5">
      <c r="A29" s="55" t="s">
        <v>86</v>
      </c>
      <c r="B29" s="56"/>
      <c r="C29" s="56"/>
      <c r="D29" s="56"/>
      <c r="E29" s="56"/>
      <c r="F29" s="57" t="s">
        <v>136</v>
      </c>
      <c r="G29" s="61" t="s">
        <v>134</v>
      </c>
      <c r="H29" s="56">
        <v>75000</v>
      </c>
      <c r="I29" s="56">
        <v>79900</v>
      </c>
      <c r="J29" s="56">
        <f t="shared" si="0"/>
        <v>-4900</v>
      </c>
      <c r="K29" s="56"/>
      <c r="L29" s="56"/>
      <c r="M29" s="56"/>
      <c r="N29" s="56"/>
      <c r="O29" s="56"/>
      <c r="P29" s="56"/>
      <c r="Q29" s="59">
        <f t="shared" si="1"/>
        <v>0</v>
      </c>
      <c r="R29" s="59"/>
      <c r="S29" s="77"/>
    </row>
    <row r="30" spans="1:19" ht="13.5">
      <c r="A30" s="62" t="s">
        <v>87</v>
      </c>
      <c r="B30" s="63"/>
      <c r="C30" s="63"/>
      <c r="D30" s="63"/>
      <c r="E30" s="63"/>
      <c r="F30" s="64" t="s">
        <v>137</v>
      </c>
      <c r="G30" s="61" t="s">
        <v>138</v>
      </c>
      <c r="H30" s="56">
        <v>665000</v>
      </c>
      <c r="I30" s="56">
        <v>680000</v>
      </c>
      <c r="J30" s="56">
        <f t="shared" si="0"/>
        <v>-15000</v>
      </c>
      <c r="K30" s="63"/>
      <c r="L30" s="63"/>
      <c r="M30" s="63"/>
      <c r="N30" s="63"/>
      <c r="O30" s="63"/>
      <c r="P30" s="63"/>
      <c r="Q30" s="59">
        <f t="shared" si="1"/>
        <v>0</v>
      </c>
      <c r="R30" s="65"/>
      <c r="S30" s="78"/>
    </row>
    <row r="31" spans="1:19" ht="13.5">
      <c r="A31" s="66" t="s">
        <v>139</v>
      </c>
      <c r="B31" s="67"/>
      <c r="C31" s="67"/>
      <c r="D31" s="67"/>
      <c r="E31" s="67"/>
      <c r="F31" s="68" t="s">
        <v>140</v>
      </c>
      <c r="G31" s="69" t="s">
        <v>141</v>
      </c>
      <c r="H31" s="67">
        <v>250000</v>
      </c>
      <c r="I31" s="67">
        <v>235750</v>
      </c>
      <c r="J31" s="67">
        <f t="shared" si="0"/>
        <v>14250</v>
      </c>
      <c r="K31" s="67"/>
      <c r="L31" s="67"/>
      <c r="M31" s="67"/>
      <c r="N31" s="67"/>
      <c r="O31" s="67"/>
      <c r="P31" s="67"/>
      <c r="Q31" s="70">
        <f>SUM(K31:P31)</f>
        <v>0</v>
      </c>
      <c r="R31" s="70"/>
      <c r="S31" s="79"/>
    </row>
    <row r="32" spans="1:138" s="41" customFormat="1" ht="13.5" customHeight="1" thickBot="1">
      <c r="A32" s="202" t="s">
        <v>101</v>
      </c>
      <c r="B32" s="202"/>
      <c r="C32" s="202"/>
      <c r="D32" s="202"/>
      <c r="E32" s="202"/>
      <c r="F32" s="202"/>
      <c r="G32" s="203"/>
      <c r="H32" s="71">
        <f aca="true" t="shared" si="2" ref="H32:P32">SUM(H10:H31)</f>
        <v>4111000</v>
      </c>
      <c r="I32" s="71">
        <f t="shared" si="2"/>
        <v>4072500</v>
      </c>
      <c r="J32" s="71">
        <f t="shared" si="2"/>
        <v>38500</v>
      </c>
      <c r="K32" s="71">
        <f t="shared" si="2"/>
        <v>0</v>
      </c>
      <c r="L32" s="71">
        <f t="shared" si="2"/>
        <v>0</v>
      </c>
      <c r="M32" s="71">
        <f t="shared" si="2"/>
        <v>0</v>
      </c>
      <c r="N32" s="71">
        <f t="shared" si="2"/>
        <v>0</v>
      </c>
      <c r="O32" s="71">
        <f t="shared" si="2"/>
        <v>0</v>
      </c>
      <c r="P32" s="71">
        <f t="shared" si="2"/>
        <v>0</v>
      </c>
      <c r="Q32" s="72">
        <f>SUM(K32:P32)</f>
        <v>0</v>
      </c>
      <c r="R32" s="72">
        <f>SUM(L32:Q32)</f>
        <v>0</v>
      </c>
      <c r="S32" s="80">
        <f>SUM(M32:R32)</f>
        <v>0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</row>
    <row r="33" spans="1:19" ht="8.25" customHeight="1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</row>
    <row r="34" spans="1:19" ht="12.75" customHeight="1">
      <c r="A34" s="47">
        <v>1</v>
      </c>
      <c r="B34" s="177" t="s">
        <v>38</v>
      </c>
      <c r="C34" s="177"/>
      <c r="D34" s="75" t="s">
        <v>102</v>
      </c>
      <c r="E34" s="75"/>
      <c r="F34" s="75" t="s">
        <v>102</v>
      </c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0"/>
      <c r="S34" s="180"/>
    </row>
    <row r="35" spans="1:19" ht="12.75" customHeight="1">
      <c r="A35" s="47">
        <f>A34+1</f>
        <v>2</v>
      </c>
      <c r="B35" s="177" t="s">
        <v>39</v>
      </c>
      <c r="C35" s="177"/>
      <c r="D35" s="75" t="s">
        <v>103</v>
      </c>
      <c r="E35" s="75"/>
      <c r="F35" s="75" t="s">
        <v>103</v>
      </c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175"/>
    </row>
    <row r="36" spans="1:19" ht="12.75" customHeight="1">
      <c r="A36" s="47">
        <f>A35+1</f>
        <v>3</v>
      </c>
      <c r="B36" s="177" t="s">
        <v>40</v>
      </c>
      <c r="C36" s="177"/>
      <c r="D36" s="75" t="s">
        <v>104</v>
      </c>
      <c r="E36" s="75"/>
      <c r="F36" s="75" t="s">
        <v>104</v>
      </c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5"/>
      <c r="S36" s="175"/>
    </row>
    <row r="37" spans="1:19" ht="12.75" customHeight="1">
      <c r="A37" s="47">
        <f>A36+1</f>
        <v>4</v>
      </c>
      <c r="B37" s="177" t="s">
        <v>105</v>
      </c>
      <c r="C37" s="177"/>
      <c r="D37" s="75" t="s">
        <v>106</v>
      </c>
      <c r="E37" s="75"/>
      <c r="F37" s="75" t="s">
        <v>106</v>
      </c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5"/>
      <c r="S37" s="175"/>
    </row>
    <row r="38" spans="1:19" ht="12.75" customHeight="1">
      <c r="A38" s="47">
        <f>A37+1</f>
        <v>5</v>
      </c>
      <c r="B38" s="177" t="s">
        <v>107</v>
      </c>
      <c r="C38" s="177"/>
      <c r="D38" s="75" t="s">
        <v>108</v>
      </c>
      <c r="E38" s="75"/>
      <c r="F38" s="75" t="s">
        <v>108</v>
      </c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5"/>
      <c r="S38" s="175"/>
    </row>
    <row r="39" spans="1:19" ht="12.75" customHeight="1">
      <c r="A39" s="47">
        <f>A38+1</f>
        <v>6</v>
      </c>
      <c r="B39" s="177" t="s">
        <v>109</v>
      </c>
      <c r="C39" s="177"/>
      <c r="D39" s="75" t="s">
        <v>110</v>
      </c>
      <c r="E39" s="75"/>
      <c r="F39" s="75" t="s">
        <v>110</v>
      </c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5"/>
      <c r="S39" s="175"/>
    </row>
  </sheetData>
  <mergeCells count="44">
    <mergeCell ref="A32:G32"/>
    <mergeCell ref="A4:F4"/>
    <mergeCell ref="A5:F5"/>
    <mergeCell ref="A6:F6"/>
    <mergeCell ref="G4:J4"/>
    <mergeCell ref="G5:J5"/>
    <mergeCell ref="G6:J6"/>
    <mergeCell ref="A8:A9"/>
    <mergeCell ref="B8:B9"/>
    <mergeCell ref="C8:C9"/>
    <mergeCell ref="L5:M5"/>
    <mergeCell ref="L6:M6"/>
    <mergeCell ref="P1:S1"/>
    <mergeCell ref="A1:N1"/>
    <mergeCell ref="A2:S2"/>
    <mergeCell ref="L4:M4"/>
    <mergeCell ref="A3:N3"/>
    <mergeCell ref="N4:S4"/>
    <mergeCell ref="N5:S5"/>
    <mergeCell ref="N6:S6"/>
    <mergeCell ref="D8:D9"/>
    <mergeCell ref="E8:E9"/>
    <mergeCell ref="Q8:Q9"/>
    <mergeCell ref="G8:G9"/>
    <mergeCell ref="G38:S38"/>
    <mergeCell ref="H8:H9"/>
    <mergeCell ref="J8:J9"/>
    <mergeCell ref="G39:S39"/>
    <mergeCell ref="A33:S33"/>
    <mergeCell ref="B38:C38"/>
    <mergeCell ref="B39:C39"/>
    <mergeCell ref="B36:C36"/>
    <mergeCell ref="B37:C37"/>
    <mergeCell ref="G36:S36"/>
    <mergeCell ref="G37:S37"/>
    <mergeCell ref="A7:N7"/>
    <mergeCell ref="B35:C35"/>
    <mergeCell ref="K8:P8"/>
    <mergeCell ref="G34:S34"/>
    <mergeCell ref="G35:S35"/>
    <mergeCell ref="B34:C34"/>
    <mergeCell ref="I8:I9"/>
    <mergeCell ref="F8:F9"/>
    <mergeCell ref="R8:S8"/>
  </mergeCells>
  <printOptions horizontalCentered="1"/>
  <pageMargins left="0.34" right="0.34" top="0.76" bottom="0.64" header="0.5" footer="0.5"/>
  <pageSetup fitToHeight="1" fitToWidth="1" horizontalDpi="600" verticalDpi="600" orientation="landscape" scale="69" r:id="rId2"/>
  <headerFooter alignWithMargins="0">
    <oddFooter>&amp;L&amp;"Book Antiqua,Regular"&amp;9FPC Revised: September 2007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C19" sqref="C19"/>
    </sheetView>
  </sheetViews>
  <sheetFormatPr defaultColWidth="9.140625" defaultRowHeight="12.75"/>
  <cols>
    <col min="1" max="1" width="9.28125" style="0" customWidth="1"/>
    <col min="2" max="2" width="9.57421875" style="0" customWidth="1"/>
    <col min="3" max="3" width="5.140625" style="0" customWidth="1"/>
    <col min="4" max="4" width="13.28125" style="0" customWidth="1"/>
    <col min="5" max="5" width="13.8515625" style="0" customWidth="1"/>
    <col min="6" max="6" width="29.421875" style="0" customWidth="1"/>
    <col min="7" max="7" width="17.28125" style="0" customWidth="1"/>
    <col min="8" max="8" width="17.140625" style="0" customWidth="1"/>
    <col min="9" max="9" width="17.421875" style="0" customWidth="1"/>
  </cols>
  <sheetData>
    <row r="1" spans="1:9" ht="12.75">
      <c r="A1" s="128" t="s">
        <v>329</v>
      </c>
      <c r="B1" s="128"/>
      <c r="C1" s="128"/>
      <c r="D1" s="128"/>
      <c r="E1" s="128"/>
      <c r="F1" s="134" t="s">
        <v>330</v>
      </c>
      <c r="G1" s="167"/>
      <c r="H1" s="167"/>
      <c r="I1" s="167"/>
    </row>
    <row r="2" spans="1:10" ht="13.5">
      <c r="A2" s="137" t="s">
        <v>152</v>
      </c>
      <c r="B2" s="138"/>
      <c r="C2" s="138"/>
      <c r="D2" s="138"/>
      <c r="E2" s="138"/>
      <c r="F2" s="135" t="s">
        <v>153</v>
      </c>
      <c r="G2" s="135"/>
      <c r="H2" s="135"/>
      <c r="I2" s="135"/>
      <c r="J2" s="81"/>
    </row>
    <row r="3" spans="1:10" ht="14.25">
      <c r="A3" s="231" t="s">
        <v>346</v>
      </c>
      <c r="B3" s="138"/>
      <c r="C3" s="138"/>
      <c r="D3" s="138"/>
      <c r="E3" s="138"/>
      <c r="F3" s="138"/>
      <c r="G3" s="138"/>
      <c r="H3" s="138"/>
      <c r="I3" s="138"/>
      <c r="J3" s="82"/>
    </row>
    <row r="4" spans="3:10" ht="6.75" customHeight="1">
      <c r="C4" s="138"/>
      <c r="D4" s="138"/>
      <c r="E4" s="138"/>
      <c r="F4" s="138"/>
      <c r="G4" s="138"/>
      <c r="H4" s="138"/>
      <c r="I4" s="138"/>
      <c r="J4" s="82"/>
    </row>
    <row r="5" spans="1:10" ht="14.25" customHeight="1">
      <c r="A5" s="224" t="s">
        <v>345</v>
      </c>
      <c r="B5" s="225"/>
      <c r="C5" s="227"/>
      <c r="D5" s="227"/>
      <c r="E5" s="228"/>
      <c r="F5" s="228"/>
      <c r="G5" s="217"/>
      <c r="H5" s="84" t="s">
        <v>146</v>
      </c>
      <c r="I5" s="91">
        <v>36526</v>
      </c>
      <c r="J5" s="83"/>
    </row>
    <row r="6" spans="1:10" ht="13.5">
      <c r="A6" s="210" t="s">
        <v>34</v>
      </c>
      <c r="B6" s="226"/>
      <c r="C6" s="222" t="s">
        <v>147</v>
      </c>
      <c r="D6" s="222"/>
      <c r="E6" s="223"/>
      <c r="F6" s="223"/>
      <c r="G6" s="217"/>
      <c r="H6" s="85"/>
      <c r="I6" s="86"/>
      <c r="J6" s="83"/>
    </row>
    <row r="7" spans="3:10" ht="7.5" customHeight="1" thickBot="1">
      <c r="C7" s="138"/>
      <c r="D7" s="138"/>
      <c r="E7" s="138"/>
      <c r="F7" s="138"/>
      <c r="G7" s="138"/>
      <c r="H7" s="138"/>
      <c r="I7" s="138"/>
      <c r="J7" s="83"/>
    </row>
    <row r="8" spans="1:9" ht="13.5" customHeight="1" thickBot="1">
      <c r="A8" s="88" t="s">
        <v>325</v>
      </c>
      <c r="B8" s="88" t="s">
        <v>326</v>
      </c>
      <c r="C8" s="90" t="s">
        <v>154</v>
      </c>
      <c r="D8" s="229" t="s">
        <v>51</v>
      </c>
      <c r="E8" s="230"/>
      <c r="F8" s="87" t="s">
        <v>327</v>
      </c>
      <c r="G8" s="87" t="s">
        <v>155</v>
      </c>
      <c r="H8" s="87" t="s">
        <v>156</v>
      </c>
      <c r="I8" s="89" t="s">
        <v>157</v>
      </c>
    </row>
    <row r="9" spans="1:9" ht="12.75" customHeight="1">
      <c r="A9" s="92"/>
      <c r="B9" s="93"/>
      <c r="C9" s="94" t="s">
        <v>54</v>
      </c>
      <c r="D9" s="219" t="s">
        <v>158</v>
      </c>
      <c r="E9" s="220"/>
      <c r="F9" s="95"/>
      <c r="G9" s="95"/>
      <c r="H9" s="95"/>
      <c r="I9" s="96"/>
    </row>
    <row r="10" spans="1:9" ht="12.75" customHeight="1">
      <c r="A10" s="97"/>
      <c r="B10" s="98"/>
      <c r="C10" s="99" t="s">
        <v>159</v>
      </c>
      <c r="D10" s="214" t="s">
        <v>160</v>
      </c>
      <c r="E10" s="215"/>
      <c r="F10" s="100"/>
      <c r="G10" s="100"/>
      <c r="H10" s="100"/>
      <c r="I10" s="101"/>
    </row>
    <row r="11" spans="1:9" ht="12.75" customHeight="1">
      <c r="A11" s="97"/>
      <c r="B11" s="98"/>
      <c r="C11" s="99" t="s">
        <v>56</v>
      </c>
      <c r="D11" s="218" t="s">
        <v>161</v>
      </c>
      <c r="E11" s="218"/>
      <c r="F11" s="100" t="s">
        <v>162</v>
      </c>
      <c r="G11" s="100" t="s">
        <v>163</v>
      </c>
      <c r="H11" s="100" t="s">
        <v>164</v>
      </c>
      <c r="I11" s="101" t="s">
        <v>165</v>
      </c>
    </row>
    <row r="12" spans="1:9" ht="12.75">
      <c r="A12" s="97"/>
      <c r="B12" s="98"/>
      <c r="C12" s="99"/>
      <c r="D12" s="218"/>
      <c r="E12" s="218"/>
      <c r="F12" s="100" t="s">
        <v>166</v>
      </c>
      <c r="G12" s="100" t="s">
        <v>167</v>
      </c>
      <c r="H12" s="100" t="s">
        <v>168</v>
      </c>
      <c r="I12" s="101" t="s">
        <v>169</v>
      </c>
    </row>
    <row r="13" spans="1:9" ht="12.75">
      <c r="A13" s="97"/>
      <c r="B13" s="98"/>
      <c r="C13" s="99"/>
      <c r="D13" s="218"/>
      <c r="E13" s="218"/>
      <c r="F13" s="100" t="s">
        <v>170</v>
      </c>
      <c r="G13" s="100" t="s">
        <v>171</v>
      </c>
      <c r="H13" s="100" t="s">
        <v>172</v>
      </c>
      <c r="I13" s="101" t="s">
        <v>173</v>
      </c>
    </row>
    <row r="14" spans="1:9" ht="12.75" customHeight="1">
      <c r="A14" s="97"/>
      <c r="B14" s="98"/>
      <c r="C14" s="99" t="s">
        <v>58</v>
      </c>
      <c r="D14" s="218" t="s">
        <v>333</v>
      </c>
      <c r="E14" s="218"/>
      <c r="F14" s="100" t="s">
        <v>174</v>
      </c>
      <c r="G14" s="100" t="s">
        <v>175</v>
      </c>
      <c r="H14" s="100" t="s">
        <v>176</v>
      </c>
      <c r="I14" s="101" t="s">
        <v>177</v>
      </c>
    </row>
    <row r="15" spans="1:9" ht="12.75">
      <c r="A15" s="97"/>
      <c r="B15" s="98"/>
      <c r="C15" s="99"/>
      <c r="D15" s="218"/>
      <c r="E15" s="218"/>
      <c r="F15" s="100" t="s">
        <v>178</v>
      </c>
      <c r="G15" s="100" t="s">
        <v>179</v>
      </c>
      <c r="H15" s="100" t="s">
        <v>180</v>
      </c>
      <c r="I15" s="101" t="s">
        <v>181</v>
      </c>
    </row>
    <row r="16" spans="1:9" ht="12.75">
      <c r="A16" s="97"/>
      <c r="B16" s="98"/>
      <c r="C16" s="99"/>
      <c r="D16" s="218"/>
      <c r="E16" s="218"/>
      <c r="F16" s="100" t="s">
        <v>182</v>
      </c>
      <c r="G16" s="100" t="s">
        <v>183</v>
      </c>
      <c r="H16" s="100" t="s">
        <v>184</v>
      </c>
      <c r="I16" s="101" t="s">
        <v>185</v>
      </c>
    </row>
    <row r="17" spans="1:9" ht="12.75" customHeight="1">
      <c r="A17" s="97"/>
      <c r="B17" s="98"/>
      <c r="C17" s="99" t="s">
        <v>60</v>
      </c>
      <c r="D17" s="215" t="s">
        <v>186</v>
      </c>
      <c r="E17" s="215"/>
      <c r="F17" s="100" t="s">
        <v>187</v>
      </c>
      <c r="G17" s="100" t="s">
        <v>188</v>
      </c>
      <c r="H17" s="100" t="s">
        <v>189</v>
      </c>
      <c r="I17" s="101" t="s">
        <v>190</v>
      </c>
    </row>
    <row r="18" spans="1:9" ht="12.75">
      <c r="A18" s="97"/>
      <c r="B18" s="98"/>
      <c r="C18" s="99"/>
      <c r="D18" s="218"/>
      <c r="E18" s="218"/>
      <c r="F18" s="100" t="s">
        <v>191</v>
      </c>
      <c r="G18" s="100" t="s">
        <v>192</v>
      </c>
      <c r="H18" s="100" t="s">
        <v>193</v>
      </c>
      <c r="I18" s="101" t="s">
        <v>194</v>
      </c>
    </row>
    <row r="19" spans="1:9" ht="12.75">
      <c r="A19" s="97"/>
      <c r="B19" s="98"/>
      <c r="C19" s="99"/>
      <c r="D19" s="218"/>
      <c r="E19" s="218"/>
      <c r="F19" s="100" t="s">
        <v>195</v>
      </c>
      <c r="G19" s="100" t="s">
        <v>196</v>
      </c>
      <c r="H19" s="100" t="s">
        <v>197</v>
      </c>
      <c r="I19" s="101" t="s">
        <v>198</v>
      </c>
    </row>
    <row r="20" spans="1:9" ht="12.75">
      <c r="A20" s="97"/>
      <c r="B20" s="98"/>
      <c r="C20" s="99"/>
      <c r="D20" s="218"/>
      <c r="E20" s="218"/>
      <c r="F20" s="100" t="s">
        <v>199</v>
      </c>
      <c r="G20" s="100" t="s">
        <v>200</v>
      </c>
      <c r="H20" s="100" t="s">
        <v>201</v>
      </c>
      <c r="I20" s="101" t="s">
        <v>202</v>
      </c>
    </row>
    <row r="21" spans="1:9" ht="12.75" customHeight="1">
      <c r="A21" s="97"/>
      <c r="B21" s="98"/>
      <c r="C21" s="99" t="s">
        <v>61</v>
      </c>
      <c r="D21" s="218" t="s">
        <v>203</v>
      </c>
      <c r="E21" s="218"/>
      <c r="F21" s="100" t="s">
        <v>204</v>
      </c>
      <c r="G21" s="100" t="s">
        <v>205</v>
      </c>
      <c r="H21" s="100" t="s">
        <v>206</v>
      </c>
      <c r="I21" s="101" t="s">
        <v>207</v>
      </c>
    </row>
    <row r="22" spans="1:9" ht="12.75">
      <c r="A22" s="97"/>
      <c r="B22" s="98"/>
      <c r="C22" s="99"/>
      <c r="D22" s="218"/>
      <c r="E22" s="218"/>
      <c r="F22" s="100" t="s">
        <v>208</v>
      </c>
      <c r="G22" s="100" t="s">
        <v>209</v>
      </c>
      <c r="H22" s="100" t="s">
        <v>210</v>
      </c>
      <c r="I22" s="101" t="s">
        <v>211</v>
      </c>
    </row>
    <row r="23" spans="1:9" ht="12.75" customHeight="1">
      <c r="A23" s="97"/>
      <c r="B23" s="98"/>
      <c r="C23" s="99"/>
      <c r="D23" s="218"/>
      <c r="E23" s="218"/>
      <c r="F23" s="100" t="s">
        <v>212</v>
      </c>
      <c r="G23" s="100" t="s">
        <v>213</v>
      </c>
      <c r="H23" s="100" t="s">
        <v>214</v>
      </c>
      <c r="I23" s="101" t="s">
        <v>215</v>
      </c>
    </row>
    <row r="24" spans="1:9" ht="12.75">
      <c r="A24" s="97"/>
      <c r="B24" s="98"/>
      <c r="C24" s="99"/>
      <c r="D24" s="218"/>
      <c r="E24" s="218"/>
      <c r="F24" s="100" t="s">
        <v>216</v>
      </c>
      <c r="G24" s="100" t="s">
        <v>217</v>
      </c>
      <c r="H24" s="100" t="s">
        <v>218</v>
      </c>
      <c r="I24" s="101" t="s">
        <v>219</v>
      </c>
    </row>
    <row r="25" spans="1:9" ht="14.25" customHeight="1">
      <c r="A25" s="97"/>
      <c r="B25" s="98"/>
      <c r="C25" s="99" t="s">
        <v>63</v>
      </c>
      <c r="D25" s="214" t="s">
        <v>220</v>
      </c>
      <c r="E25" s="215"/>
      <c r="F25" s="102"/>
      <c r="G25" s="100"/>
      <c r="H25" s="100"/>
      <c r="I25" s="101"/>
    </row>
    <row r="26" spans="1:9" ht="13.5" customHeight="1">
      <c r="A26" s="97"/>
      <c r="B26" s="98"/>
      <c r="C26" s="99" t="s">
        <v>66</v>
      </c>
      <c r="D26" s="214" t="s">
        <v>221</v>
      </c>
      <c r="E26" s="215"/>
      <c r="F26" s="100"/>
      <c r="G26" s="100"/>
      <c r="H26" s="100"/>
      <c r="I26" s="101"/>
    </row>
    <row r="27" spans="1:9" ht="14.25" customHeight="1">
      <c r="A27" s="97"/>
      <c r="B27" s="98"/>
      <c r="C27" s="99" t="s">
        <v>68</v>
      </c>
      <c r="D27" s="214" t="s">
        <v>222</v>
      </c>
      <c r="E27" s="215"/>
      <c r="F27" s="100"/>
      <c r="G27" s="100"/>
      <c r="H27" s="100"/>
      <c r="I27" s="101"/>
    </row>
    <row r="28" spans="1:9" ht="12.75" customHeight="1">
      <c r="A28" s="97"/>
      <c r="B28" s="98"/>
      <c r="C28" s="99" t="s">
        <v>223</v>
      </c>
      <c r="D28" s="214" t="s">
        <v>224</v>
      </c>
      <c r="E28" s="215"/>
      <c r="F28" s="100"/>
      <c r="G28" s="100"/>
      <c r="H28" s="100"/>
      <c r="I28" s="101"/>
    </row>
    <row r="29" spans="1:9" ht="12.75" customHeight="1">
      <c r="A29" s="97"/>
      <c r="B29" s="98"/>
      <c r="C29" s="99" t="s">
        <v>225</v>
      </c>
      <c r="D29" s="214" t="s">
        <v>226</v>
      </c>
      <c r="E29" s="214"/>
      <c r="F29" s="100"/>
      <c r="G29" s="100"/>
      <c r="H29" s="100"/>
      <c r="I29" s="101"/>
    </row>
    <row r="30" spans="1:9" ht="12.75" customHeight="1">
      <c r="A30" s="97"/>
      <c r="B30" s="98"/>
      <c r="C30" s="99" t="s">
        <v>70</v>
      </c>
      <c r="D30" s="214" t="s">
        <v>227</v>
      </c>
      <c r="E30" s="215"/>
      <c r="F30" s="100"/>
      <c r="G30" s="100"/>
      <c r="H30" s="100"/>
      <c r="I30" s="101"/>
    </row>
    <row r="31" spans="1:9" ht="12.75" customHeight="1">
      <c r="A31" s="97"/>
      <c r="B31" s="98"/>
      <c r="C31" s="99" t="s">
        <v>72</v>
      </c>
      <c r="D31" s="214" t="s">
        <v>228</v>
      </c>
      <c r="E31" s="215"/>
      <c r="F31" s="100"/>
      <c r="G31" s="100"/>
      <c r="H31" s="100"/>
      <c r="I31" s="101"/>
    </row>
    <row r="32" spans="1:9" ht="12.75" customHeight="1">
      <c r="A32" s="97"/>
      <c r="B32" s="98"/>
      <c r="C32" s="99" t="s">
        <v>229</v>
      </c>
      <c r="D32" s="214" t="s">
        <v>230</v>
      </c>
      <c r="E32" s="215"/>
      <c r="F32" s="100"/>
      <c r="G32" s="100"/>
      <c r="H32" s="100"/>
      <c r="I32" s="101"/>
    </row>
    <row r="33" spans="1:9" ht="12.75" customHeight="1">
      <c r="A33" s="97"/>
      <c r="B33" s="98"/>
      <c r="C33" s="99" t="s">
        <v>231</v>
      </c>
      <c r="D33" s="214" t="s">
        <v>232</v>
      </c>
      <c r="E33" s="215"/>
      <c r="F33" s="100"/>
      <c r="G33" s="100"/>
      <c r="H33" s="100"/>
      <c r="I33" s="101"/>
    </row>
    <row r="34" spans="1:9" ht="12.75" customHeight="1">
      <c r="A34" s="97"/>
      <c r="B34" s="98"/>
      <c r="C34" s="99" t="s">
        <v>74</v>
      </c>
      <c r="D34" s="214" t="s">
        <v>233</v>
      </c>
      <c r="E34" s="215"/>
      <c r="F34" s="100"/>
      <c r="G34" s="100"/>
      <c r="H34" s="100"/>
      <c r="I34" s="101"/>
    </row>
    <row r="35" spans="1:9" ht="12.75" customHeight="1">
      <c r="A35" s="97"/>
      <c r="B35" s="98"/>
      <c r="C35" s="99" t="s">
        <v>76</v>
      </c>
      <c r="D35" s="214" t="s">
        <v>234</v>
      </c>
      <c r="E35" s="215"/>
      <c r="F35" s="100"/>
      <c r="G35" s="100"/>
      <c r="H35" s="100"/>
      <c r="I35" s="101"/>
    </row>
    <row r="36" spans="1:9" ht="12.75" customHeight="1">
      <c r="A36" s="97"/>
      <c r="B36" s="98"/>
      <c r="C36" s="99" t="s">
        <v>235</v>
      </c>
      <c r="D36" s="214" t="s">
        <v>236</v>
      </c>
      <c r="E36" s="215"/>
      <c r="F36" s="100"/>
      <c r="G36" s="100"/>
      <c r="H36" s="100"/>
      <c r="I36" s="101"/>
    </row>
    <row r="37" spans="1:9" ht="12.75" customHeight="1">
      <c r="A37" s="97"/>
      <c r="B37" s="98"/>
      <c r="C37" s="99" t="s">
        <v>237</v>
      </c>
      <c r="D37" s="214" t="s">
        <v>238</v>
      </c>
      <c r="E37" s="215"/>
      <c r="F37" s="100"/>
      <c r="G37" s="100"/>
      <c r="H37" s="100"/>
      <c r="I37" s="101"/>
    </row>
    <row r="38" spans="1:9" ht="12.75" customHeight="1">
      <c r="A38" s="97"/>
      <c r="B38" s="98"/>
      <c r="C38" s="99" t="s">
        <v>239</v>
      </c>
      <c r="D38" s="214" t="s">
        <v>240</v>
      </c>
      <c r="E38" s="215"/>
      <c r="F38" s="100"/>
      <c r="G38" s="100"/>
      <c r="H38" s="100"/>
      <c r="I38" s="101"/>
    </row>
    <row r="39" spans="1:9" ht="12.75" customHeight="1">
      <c r="A39" s="97"/>
      <c r="B39" s="98"/>
      <c r="C39" s="99" t="s">
        <v>241</v>
      </c>
      <c r="D39" s="214" t="s">
        <v>242</v>
      </c>
      <c r="E39" s="215"/>
      <c r="F39" s="100"/>
      <c r="G39" s="100"/>
      <c r="H39" s="100"/>
      <c r="I39" s="101"/>
    </row>
    <row r="40" spans="1:9" ht="12.75" customHeight="1">
      <c r="A40" s="97"/>
      <c r="B40" s="98"/>
      <c r="C40" s="99" t="s">
        <v>78</v>
      </c>
      <c r="D40" s="214" t="s">
        <v>243</v>
      </c>
      <c r="E40" s="215"/>
      <c r="F40" s="100"/>
      <c r="G40" s="100"/>
      <c r="H40" s="100"/>
      <c r="I40" s="101"/>
    </row>
    <row r="41" spans="1:9" ht="12.75" customHeight="1">
      <c r="A41" s="97"/>
      <c r="B41" s="98"/>
      <c r="C41" s="99" t="s">
        <v>79</v>
      </c>
      <c r="D41" s="214" t="s">
        <v>244</v>
      </c>
      <c r="E41" s="215"/>
      <c r="F41" s="100"/>
      <c r="G41" s="100"/>
      <c r="H41" s="100"/>
      <c r="I41" s="101"/>
    </row>
    <row r="42" spans="1:9" ht="12.75" customHeight="1">
      <c r="A42" s="97"/>
      <c r="B42" s="98"/>
      <c r="C42" s="99" t="s">
        <v>245</v>
      </c>
      <c r="D42" s="214" t="s">
        <v>246</v>
      </c>
      <c r="E42" s="215"/>
      <c r="F42" s="100"/>
      <c r="G42" s="100"/>
      <c r="H42" s="100"/>
      <c r="I42" s="101"/>
    </row>
    <row r="43" spans="1:9" ht="12.75" customHeight="1">
      <c r="A43" s="97"/>
      <c r="B43" s="98"/>
      <c r="C43" s="99" t="s">
        <v>247</v>
      </c>
      <c r="D43" s="214" t="s">
        <v>248</v>
      </c>
      <c r="E43" s="215"/>
      <c r="F43" s="100"/>
      <c r="G43" s="100"/>
      <c r="H43" s="100"/>
      <c r="I43" s="101"/>
    </row>
    <row r="44" spans="1:9" ht="12.75" customHeight="1">
      <c r="A44" s="97"/>
      <c r="B44" s="98"/>
      <c r="C44" s="99" t="s">
        <v>249</v>
      </c>
      <c r="D44" s="214" t="s">
        <v>250</v>
      </c>
      <c r="E44" s="215"/>
      <c r="F44" s="100"/>
      <c r="G44" s="100"/>
      <c r="H44" s="100"/>
      <c r="I44" s="101"/>
    </row>
    <row r="45" spans="1:9" ht="12.75" customHeight="1">
      <c r="A45" s="97"/>
      <c r="B45" s="98"/>
      <c r="C45" s="99" t="s">
        <v>251</v>
      </c>
      <c r="D45" s="214" t="s">
        <v>252</v>
      </c>
      <c r="E45" s="215"/>
      <c r="F45" s="100"/>
      <c r="G45" s="100"/>
      <c r="H45" s="100"/>
      <c r="I45" s="101"/>
    </row>
    <row r="46" spans="1:9" ht="12.75" customHeight="1">
      <c r="A46" s="97"/>
      <c r="B46" s="98"/>
      <c r="C46" s="99" t="s">
        <v>253</v>
      </c>
      <c r="D46" s="214" t="s">
        <v>254</v>
      </c>
      <c r="E46" s="215"/>
      <c r="F46" s="100"/>
      <c r="G46" s="100"/>
      <c r="H46" s="100"/>
      <c r="I46" s="101"/>
    </row>
    <row r="47" spans="1:9" ht="12.75" customHeight="1">
      <c r="A47" s="97"/>
      <c r="B47" s="98"/>
      <c r="C47" s="99" t="s">
        <v>255</v>
      </c>
      <c r="D47" s="214" t="s">
        <v>256</v>
      </c>
      <c r="E47" s="215"/>
      <c r="F47" s="100"/>
      <c r="G47" s="100"/>
      <c r="H47" s="100"/>
      <c r="I47" s="101"/>
    </row>
    <row r="48" spans="1:9" ht="12.75" customHeight="1">
      <c r="A48" s="97"/>
      <c r="B48" s="98"/>
      <c r="C48" s="99" t="s">
        <v>257</v>
      </c>
      <c r="D48" s="214" t="s">
        <v>258</v>
      </c>
      <c r="E48" s="215"/>
      <c r="F48" s="100"/>
      <c r="G48" s="100"/>
      <c r="H48" s="100"/>
      <c r="I48" s="101"/>
    </row>
    <row r="49" spans="1:9" ht="12.75" customHeight="1">
      <c r="A49" s="97"/>
      <c r="B49" s="98"/>
      <c r="C49" s="99" t="s">
        <v>259</v>
      </c>
      <c r="D49" s="214" t="s">
        <v>260</v>
      </c>
      <c r="E49" s="215"/>
      <c r="F49" s="100"/>
      <c r="G49" s="100"/>
      <c r="H49" s="100"/>
      <c r="I49" s="101"/>
    </row>
    <row r="50" spans="1:9" ht="12.75" customHeight="1">
      <c r="A50" s="97"/>
      <c r="B50" s="98"/>
      <c r="C50" s="99" t="s">
        <v>261</v>
      </c>
      <c r="D50" s="214" t="s">
        <v>262</v>
      </c>
      <c r="E50" s="215"/>
      <c r="F50" s="100"/>
      <c r="G50" s="100"/>
      <c r="H50" s="100"/>
      <c r="I50" s="101"/>
    </row>
    <row r="51" spans="1:9" ht="12.75" customHeight="1">
      <c r="A51" s="97"/>
      <c r="B51" s="98"/>
      <c r="C51" s="99" t="s">
        <v>263</v>
      </c>
      <c r="D51" s="214" t="s">
        <v>264</v>
      </c>
      <c r="E51" s="215"/>
      <c r="F51" s="100"/>
      <c r="G51" s="100"/>
      <c r="H51" s="100"/>
      <c r="I51" s="101"/>
    </row>
    <row r="52" spans="1:9" ht="12.75" customHeight="1">
      <c r="A52" s="97"/>
      <c r="B52" s="98"/>
      <c r="C52" s="99" t="s">
        <v>265</v>
      </c>
      <c r="D52" s="214" t="s">
        <v>266</v>
      </c>
      <c r="E52" s="215"/>
      <c r="F52" s="100"/>
      <c r="G52" s="100"/>
      <c r="H52" s="100"/>
      <c r="I52" s="101"/>
    </row>
    <row r="53" spans="1:9" ht="12.75" customHeight="1">
      <c r="A53" s="97"/>
      <c r="B53" s="98"/>
      <c r="C53" s="99" t="s">
        <v>267</v>
      </c>
      <c r="D53" s="214" t="s">
        <v>268</v>
      </c>
      <c r="E53" s="215"/>
      <c r="F53" s="100"/>
      <c r="G53" s="100"/>
      <c r="H53" s="100"/>
      <c r="I53" s="101"/>
    </row>
    <row r="54" spans="1:9" ht="12.75" customHeight="1">
      <c r="A54" s="97"/>
      <c r="B54" s="98"/>
      <c r="C54" s="99" t="s">
        <v>269</v>
      </c>
      <c r="D54" s="214" t="s">
        <v>270</v>
      </c>
      <c r="E54" s="215"/>
      <c r="F54" s="100"/>
      <c r="G54" s="100"/>
      <c r="H54" s="100"/>
      <c r="I54" s="101"/>
    </row>
    <row r="55" spans="1:9" ht="12.75" customHeight="1">
      <c r="A55" s="97"/>
      <c r="B55" s="98"/>
      <c r="C55" s="99" t="s">
        <v>83</v>
      </c>
      <c r="D55" s="214" t="s">
        <v>271</v>
      </c>
      <c r="E55" s="215"/>
      <c r="F55" s="100" t="s">
        <v>272</v>
      </c>
      <c r="G55" s="100" t="s">
        <v>273</v>
      </c>
      <c r="H55" s="100" t="s">
        <v>274</v>
      </c>
      <c r="I55" s="101" t="s">
        <v>275</v>
      </c>
    </row>
    <row r="56" spans="1:9" ht="12.75">
      <c r="A56" s="97"/>
      <c r="B56" s="98"/>
      <c r="C56" s="99"/>
      <c r="D56" s="214"/>
      <c r="E56" s="215"/>
      <c r="F56" s="100" t="s">
        <v>276</v>
      </c>
      <c r="G56" s="100" t="s">
        <v>277</v>
      </c>
      <c r="H56" s="100" t="s">
        <v>278</v>
      </c>
      <c r="I56" s="101" t="s">
        <v>279</v>
      </c>
    </row>
    <row r="57" spans="1:9" ht="12.75">
      <c r="A57" s="97"/>
      <c r="B57" s="98"/>
      <c r="C57" s="99"/>
      <c r="D57" s="214"/>
      <c r="E57" s="215"/>
      <c r="F57" s="100" t="s">
        <v>280</v>
      </c>
      <c r="G57" s="100" t="s">
        <v>281</v>
      </c>
      <c r="H57" s="100" t="s">
        <v>282</v>
      </c>
      <c r="I57" s="101" t="s">
        <v>283</v>
      </c>
    </row>
    <row r="58" spans="1:9" ht="12.75" customHeight="1">
      <c r="A58" s="97"/>
      <c r="B58" s="98"/>
      <c r="C58" s="99" t="s">
        <v>284</v>
      </c>
      <c r="D58" s="214" t="s">
        <v>285</v>
      </c>
      <c r="E58" s="215"/>
      <c r="F58" s="100" t="s">
        <v>276</v>
      </c>
      <c r="G58" s="100" t="s">
        <v>277</v>
      </c>
      <c r="H58" s="100" t="s">
        <v>278</v>
      </c>
      <c r="I58" s="101" t="s">
        <v>279</v>
      </c>
    </row>
    <row r="59" spans="1:9" ht="12.75">
      <c r="A59" s="97"/>
      <c r="B59" s="98"/>
      <c r="C59" s="99"/>
      <c r="D59" s="214"/>
      <c r="E59" s="215"/>
      <c r="F59" s="100" t="s">
        <v>286</v>
      </c>
      <c r="G59" s="100" t="s">
        <v>287</v>
      </c>
      <c r="H59" s="100" t="s">
        <v>288</v>
      </c>
      <c r="I59" s="101" t="s">
        <v>289</v>
      </c>
    </row>
    <row r="60" spans="1:9" ht="12.75">
      <c r="A60" s="97"/>
      <c r="B60" s="98"/>
      <c r="C60" s="99"/>
      <c r="D60" s="214"/>
      <c r="E60" s="215"/>
      <c r="F60" s="100" t="s">
        <v>280</v>
      </c>
      <c r="G60" s="100" t="s">
        <v>281</v>
      </c>
      <c r="H60" s="100" t="s">
        <v>282</v>
      </c>
      <c r="I60" s="101" t="s">
        <v>283</v>
      </c>
    </row>
    <row r="61" spans="1:9" ht="12.75" customHeight="1">
      <c r="A61" s="97"/>
      <c r="B61" s="98"/>
      <c r="C61" s="99" t="s">
        <v>86</v>
      </c>
      <c r="D61" s="214" t="s">
        <v>290</v>
      </c>
      <c r="E61" s="215"/>
      <c r="F61" s="100" t="s">
        <v>291</v>
      </c>
      <c r="G61" s="100" t="s">
        <v>292</v>
      </c>
      <c r="H61" s="100" t="s">
        <v>293</v>
      </c>
      <c r="I61" s="101" t="s">
        <v>294</v>
      </c>
    </row>
    <row r="62" spans="1:9" ht="12.75">
      <c r="A62" s="97"/>
      <c r="B62" s="98"/>
      <c r="C62" s="99"/>
      <c r="D62" s="214"/>
      <c r="E62" s="215"/>
      <c r="F62" s="100" t="s">
        <v>295</v>
      </c>
      <c r="G62" s="100" t="s">
        <v>296</v>
      </c>
      <c r="H62" s="100" t="s">
        <v>297</v>
      </c>
      <c r="I62" s="101" t="s">
        <v>298</v>
      </c>
    </row>
    <row r="63" spans="1:9" ht="12.75">
      <c r="A63" s="97"/>
      <c r="B63" s="98"/>
      <c r="C63" s="99"/>
      <c r="D63" s="214"/>
      <c r="E63" s="215"/>
      <c r="F63" s="100" t="s">
        <v>299</v>
      </c>
      <c r="G63" s="100" t="s">
        <v>300</v>
      </c>
      <c r="H63" s="100" t="s">
        <v>301</v>
      </c>
      <c r="I63" s="101" t="s">
        <v>302</v>
      </c>
    </row>
    <row r="64" spans="1:9" ht="12.75" customHeight="1">
      <c r="A64" s="97"/>
      <c r="B64" s="98"/>
      <c r="C64" s="103" t="s">
        <v>87</v>
      </c>
      <c r="D64" s="214" t="s">
        <v>303</v>
      </c>
      <c r="E64" s="215"/>
      <c r="F64" s="100" t="s">
        <v>304</v>
      </c>
      <c r="G64" s="100" t="s">
        <v>305</v>
      </c>
      <c r="H64" s="100" t="s">
        <v>306</v>
      </c>
      <c r="I64" s="101" t="s">
        <v>307</v>
      </c>
    </row>
    <row r="65" spans="1:9" ht="12.75">
      <c r="A65" s="97"/>
      <c r="B65" s="98"/>
      <c r="C65" s="99"/>
      <c r="D65" s="214"/>
      <c r="E65" s="215"/>
      <c r="F65" s="100" t="s">
        <v>308</v>
      </c>
      <c r="G65" s="100" t="s">
        <v>309</v>
      </c>
      <c r="H65" s="100" t="s">
        <v>310</v>
      </c>
      <c r="I65" s="101" t="s">
        <v>311</v>
      </c>
    </row>
    <row r="66" spans="1:9" ht="12.75">
      <c r="A66" s="97"/>
      <c r="B66" s="98"/>
      <c r="C66" s="99"/>
      <c r="D66" s="214"/>
      <c r="E66" s="215"/>
      <c r="F66" s="100" t="s">
        <v>312</v>
      </c>
      <c r="G66" s="100" t="s">
        <v>313</v>
      </c>
      <c r="H66" s="100" t="s">
        <v>314</v>
      </c>
      <c r="I66" s="101" t="s">
        <v>315</v>
      </c>
    </row>
    <row r="67" spans="1:9" ht="12.75">
      <c r="A67" s="97"/>
      <c r="B67" s="98"/>
      <c r="C67" s="99"/>
      <c r="D67" s="214"/>
      <c r="E67" s="215"/>
      <c r="F67" s="100" t="s">
        <v>316</v>
      </c>
      <c r="G67" s="100" t="s">
        <v>317</v>
      </c>
      <c r="H67" s="100" t="s">
        <v>318</v>
      </c>
      <c r="I67" s="101" t="s">
        <v>319</v>
      </c>
    </row>
    <row r="68" spans="1:9" ht="12.75">
      <c r="A68" s="97"/>
      <c r="B68" s="98"/>
      <c r="C68" s="99"/>
      <c r="D68" s="214"/>
      <c r="E68" s="215"/>
      <c r="F68" s="100" t="s">
        <v>320</v>
      </c>
      <c r="G68" s="100" t="s">
        <v>321</v>
      </c>
      <c r="H68" s="100" t="s">
        <v>322</v>
      </c>
      <c r="I68" s="101" t="s">
        <v>323</v>
      </c>
    </row>
    <row r="69" spans="1:9" ht="12.75" customHeight="1">
      <c r="A69" s="104"/>
      <c r="B69" s="105"/>
      <c r="C69" s="106" t="s">
        <v>139</v>
      </c>
      <c r="D69" s="212" t="s">
        <v>324</v>
      </c>
      <c r="E69" s="213"/>
      <c r="F69" s="107"/>
      <c r="G69" s="107"/>
      <c r="H69" s="107"/>
      <c r="I69" s="108"/>
    </row>
    <row r="70" spans="3:9" ht="4.5" customHeight="1">
      <c r="C70" s="216"/>
      <c r="D70" s="217"/>
      <c r="E70" s="217"/>
      <c r="F70" s="217"/>
      <c r="G70" s="217"/>
      <c r="H70" s="217"/>
      <c r="I70" s="217"/>
    </row>
    <row r="71" spans="1:9" ht="28.5" customHeight="1">
      <c r="A71" s="210" t="s">
        <v>148</v>
      </c>
      <c r="B71" s="138"/>
      <c r="C71" s="211" t="s">
        <v>149</v>
      </c>
      <c r="D71" s="138"/>
      <c r="E71" s="138"/>
      <c r="F71" s="211" t="s">
        <v>150</v>
      </c>
      <c r="G71" s="211"/>
      <c r="H71" s="221" t="s">
        <v>151</v>
      </c>
      <c r="I71" s="221"/>
    </row>
  </sheetData>
  <mergeCells count="79">
    <mergeCell ref="A1:E1"/>
    <mergeCell ref="F1:I1"/>
    <mergeCell ref="F2:I2"/>
    <mergeCell ref="C4:I4"/>
    <mergeCell ref="A3:I3"/>
    <mergeCell ref="F71:G71"/>
    <mergeCell ref="H71:I71"/>
    <mergeCell ref="C6:F6"/>
    <mergeCell ref="A5:B5"/>
    <mergeCell ref="A6:B6"/>
    <mergeCell ref="C7:I7"/>
    <mergeCell ref="G5:G6"/>
    <mergeCell ref="C5:F5"/>
    <mergeCell ref="D29:E2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8:E28"/>
    <mergeCell ref="D24:E24"/>
    <mergeCell ref="D25:E25"/>
    <mergeCell ref="D26:E26"/>
    <mergeCell ref="D27:E27"/>
    <mergeCell ref="D37:E37"/>
    <mergeCell ref="D38:E38"/>
    <mergeCell ref="D33:E33"/>
    <mergeCell ref="D34:E34"/>
    <mergeCell ref="D35:E35"/>
    <mergeCell ref="D36:E36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A71:B71"/>
    <mergeCell ref="C71:E71"/>
    <mergeCell ref="A2:E2"/>
    <mergeCell ref="D69:E69"/>
    <mergeCell ref="D30:E30"/>
    <mergeCell ref="D31:E31"/>
    <mergeCell ref="D32:E32"/>
    <mergeCell ref="D39:E39"/>
    <mergeCell ref="D40:E40"/>
    <mergeCell ref="C70:I70"/>
  </mergeCells>
  <printOptions/>
  <pageMargins left="0.33" right="0.34" top="0.68" bottom="0.22" header="0.5" footer="0.22"/>
  <pageSetup fitToHeight="1" fitToWidth="1" horizontalDpi="300" verticalDpi="3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Howie Scot Ferguson</dc:creator>
  <cp:keywords/>
  <dc:description/>
  <cp:lastModifiedBy>Office of Finance and Administration</cp:lastModifiedBy>
  <cp:lastPrinted>2007-09-07T18:17:45Z</cp:lastPrinted>
  <dcterms:created xsi:type="dcterms:W3CDTF">1999-11-19T21:16:09Z</dcterms:created>
  <dcterms:modified xsi:type="dcterms:W3CDTF">2007-09-07T18:17:49Z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